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ris k factors" sheetId="3" r:id="rId3"/>
    <sheet name="illustration examples of d" sheetId="4" r:id="rId4"/>
    <sheet name="ratio of earnings to fixed" sheetId="5" r:id="rId5"/>
    <sheet name="price range of common stoc" sheetId="6" r:id="rId6"/>
    <sheet name="selected consolidated fina" sheetId="7" r:id="rId7"/>
    <sheet name="selected consolidated fina-1" sheetId="8" r:id="rId8"/>
    <sheet name="selected quarterly financi" sheetId="9" r:id="rId9"/>
    <sheet name="selected quarterly financi-1" sheetId="10" r:id="rId10"/>
    <sheet name="selected quarterly financi-2" sheetId="11" r:id="rId11"/>
    <sheet name="financial condition and re" sheetId="12" r:id="rId12"/>
    <sheet name="financial condition and re-1" sheetId="13" r:id="rId13"/>
    <sheet name="financial condition and re-2" sheetId="14" r:id="rId14"/>
    <sheet name="financial condition and re-3" sheetId="15" r:id="rId15"/>
    <sheet name="financial condition and re-4" sheetId="16" r:id="rId16"/>
    <sheet name="financial condition and re-5" sheetId="17" r:id="rId17"/>
    <sheet name="contractual obligations" sheetId="18" r:id="rId18"/>
    <sheet name="s enior securities" sheetId="19" r:id="rId19"/>
    <sheet name="s enior securities-1" sheetId="20" r:id="rId20"/>
    <sheet name="portfolio companies" sheetId="21" r:id="rId21"/>
    <sheet name="portfolio companies-1" sheetId="22" r:id="rId22"/>
    <sheet name="portfolio companies-2" sheetId="23" r:id="rId23"/>
    <sheet name="portfolio companies-3" sheetId="24" r:id="rId24"/>
    <sheet name="portfolio companies-4" sheetId="25" r:id="rId25"/>
    <sheet name="management" sheetId="26" r:id="rId26"/>
    <sheet name="compensation of directors" sheetId="27" r:id="rId27"/>
    <sheet name="portfolio management" sheetId="28" r:id="rId28"/>
    <sheet name="assumptions" sheetId="29" r:id="rId29"/>
    <sheet name="assumptions-1" sheetId="30" r:id="rId30"/>
    <sheet name="control persons and princi" sheetId="31" r:id="rId31"/>
    <sheet name="impact on existing stockho" sheetId="32" r:id="rId32"/>
    <sheet name="impact on existing stockho-1" sheetId="33" r:id="rId33"/>
    <sheet name="impact on new investors" sheetId="34" r:id="rId34"/>
    <sheet name="description of our capital" sheetId="35" r:id="rId35"/>
    <sheet name="privacy notice" sheetId="36" r:id="rId36"/>
    <sheet name="assets and liabilities" sheetId="37" r:id="rId37"/>
    <sheet name="operations" sheetId="38" r:id="rId38"/>
    <sheet name="changes in net assets" sheetId="39" r:id="rId39"/>
    <sheet name="cash flows" sheetId="40" r:id="rId40"/>
    <sheet name="fidus investment corporation" sheetId="41" r:id="rId41"/>
    <sheet name="fidus investment corporation-1" sheetId="42" r:id="rId42"/>
    <sheet name="fidus investment corporation-2" sheetId="43" r:id="rId43"/>
    <sheet name="fidus investment corporation-3" sheetId="44" r:id="rId44"/>
    <sheet name="fidus investment corporation-4" sheetId="45" r:id="rId45"/>
    <sheet name="fidus investment corporation-5" sheetId="46" r:id="rId46"/>
    <sheet name="fidus investment corporation-6" sheetId="47" r:id="rId47"/>
    <sheet name="fidus investment corporation-7" sheetId="48" r:id="rId48"/>
    <sheet name="fidus investment corporation-8" sheetId="49" r:id="rId49"/>
    <sheet name="fidus investment corporation-9" sheetId="50" r:id="rId50"/>
    <sheet name="fidus investment corporation-10" sheetId="51" r:id="rId51"/>
    <sheet name="fidus investment corporation-11" sheetId="52" r:id="rId52"/>
    <sheet name="schedule 1214 consolidated" sheetId="53" r:id="rId53"/>
    <sheet name="fidus investment corporation-12" sheetId="54" r:id="rId54"/>
    <sheet name="fidus investment corporation-13" sheetId="55" r:id="rId55"/>
    <sheet name="fidus investment corporation-14" sheetId="56" r:id="rId56"/>
    <sheet name="fidus investment corporation-15" sheetId="57" r:id="rId57"/>
    <sheet name="fidus investment corporation-16" sheetId="58" r:id="rId58"/>
    <sheet name="fidus investment corporation-17" sheetId="59" r:id="rId59"/>
    <sheet name="fidus investment corporation-18" sheetId="60" r:id="rId60"/>
    <sheet name="note 8 common stock" sheetId="61" r:id="rId61"/>
    <sheet name="fidus investment corporation-19" sheetId="62" r:id="rId62"/>
    <sheet name="note 9 dividends and distr" sheetId="63" r:id="rId63"/>
    <sheet name="fidus investment corporation-20" sheetId="64" r:id="rId64"/>
    <sheet name="fidus investment corporation-21" sheetId="65" r:id="rId65"/>
    <sheet name="note 11 selected quarterly" sheetId="66" r:id="rId66"/>
    <sheet name="note 11 selected quarterly-1" sheetId="67" r:id="rId67"/>
    <sheet name="fidus investment corporation-22" sheetId="68" r:id="rId68"/>
    <sheet name="fidus investment corporation-23" sheetId="69" r:id="rId69"/>
    <sheet name="fidus investment corporation-24" sheetId="70" r:id="rId70"/>
    <sheet name="fidus investment corporation-25" sheetId="71" r:id="rId71"/>
    <sheet name="part c" sheetId="72" r:id="rId72"/>
    <sheet name="item 27 other expenses of" sheetId="73" r:id="rId73"/>
    <sheet name="power of attorney" sheetId="74" r:id="rId74"/>
    <sheet name="fidus investment corporation-26" sheetId="75" r:id="rId75"/>
    <sheet name="table of contents" sheetId="76" r:id="rId76"/>
    <sheet name="table of contents-1" sheetId="77" r:id="rId77"/>
    <sheet name="table of contents-2" sheetId="78" r:id="rId78"/>
    <sheet name="table of contents-3" sheetId="79" r:id="rId79"/>
    <sheet name="as of 12312015" sheetId="80" r:id="rId80"/>
  </sheets>
  <definedNames/>
  <calcPr fullCalcOnLoad="1"/>
</workbook>
</file>

<file path=xl/sharedStrings.xml><?xml version="1.0" encoding="utf-8"?>
<sst xmlns="http://schemas.openxmlformats.org/spreadsheetml/2006/main" count="3619" uniqueCount="1624">
  <si>
    <t>CALCULATION OF REGISTRATION FEE UNDER THE SECURITIES ACT OF 1933</t>
  </si>
  <si>
    <t>Title of Securities Being Registered</t>
  </si>
  <si>
    <t>Amount Being    
Registered</t>
  </si>
  <si>
    <t>Proposed
Maximum
Aggregate
Offering Price(1)</t>
  </si>
  <si>
    <t>Amount of
Registration
Fee</t>
  </si>
  <si>
    <t>Common Stock, par value $0.001 per share(2)</t>
  </si>
  <si>
    <t>Preferred Stock(2)</t>
  </si>
  <si>
    <t>Subscription Rights(2)</t>
  </si>
  <si>
    <t>Debt Securities(3)</t>
  </si>
  <si>
    <t>Warrants(4)</t>
  </si>
  <si>
    <t>Total</t>
  </si>
  <si>
    <t>Example</t>
  </si>
  <si>
    <t>1 year</t>
  </si>
  <si>
    <t>3 years</t>
  </si>
  <si>
    <t>5 years</t>
  </si>
  <si>
    <t>10 years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</si>
  <si>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</si>
  <si>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</si>
  <si>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  K FACTORS</t>
  </si>
  <si>
    <t>(10.0)%</t>
  </si>
  <si>
    <t>(5.0)%</t>
  </si>
  <si>
    <t>0.0%</t>
  </si>
  <si>
    <t>5.0%</t>
  </si>
  <si>
    <t>10.0%</t>
  </si>
  <si>
    <t>Corresponding return to common stockholder (1)</t>
  </si>
  <si>
    <t>(23.3</t>
  </si>
  <si>
    <t>)%</t>
  </si>
  <si>
    <t>(13.5</t>
  </si>
  <si>
    <t>(3.7</t>
  </si>
  <si>
    <t>6.1%</t>
  </si>
  <si>
    <t>16.0%</t>
  </si>
  <si>
    <t>Illustration: Examples of Dilutive Effect of the Issuance of Shares Below Net Asset Value.</t>
  </si>
  <si>
    <t>Example 1
5.0% Offering
At 5.0% Discount</t>
  </si>
  <si>
    <t>Example 2
10.0% Offering
At 10.0% Discount</t>
  </si>
  <si>
    <t>Example 3
20.0% Offering
At 20.0% Discount</t>
  </si>
  <si>
    <t>Example 4
25% Offering
At 25% Discount</t>
  </si>
  <si>
    <t>Example 5
25% Offering
At 100% Discount</t>
  </si>
  <si>
    <t>Period</t>
  </si>
  <si>
    <t>Prior to Sale
Below NAV</t>
  </si>
  <si>
    <t>Following
Sale</t>
  </si>
  <si>
    <t>%
Change</t>
  </si>
  <si>
    <t>Offering Price</t>
  </si>
  <si>
    <t>Price per Share to Public</t>
  </si>
  <si>
    <t></t>
  </si>
  <si>
    <t>$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</si>
  <si>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</si>
  <si>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</si>
  <si>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</si>
  <si>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</si>
  <si>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</si>
  <si>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</si>
  <si>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</si>
  <si>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</si>
  <si>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</si>
  <si>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</si>
  <si>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</si>
  <si>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</si>
  <si>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</si>
  <si>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</si>
  <si>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</si>
  <si>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 A</t>
  </si>
  <si>
    <t>1.0%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</si>
  <si>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</si>
  <si>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</si>
  <si>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</si>
  <si>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</si>
  <si>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</si>
  <si>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</si>
  <si>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</si>
  <si>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</si>
  <si>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</si>
  <si>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</si>
  <si>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</si>
  <si>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</si>
  <si>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</si>
  <si>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</si>
  <si>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</si>
  <si>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</si>
  <si>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 ended December 31,</t>
  </si>
  <si>
    <t>2011</t>
  </si>
  <si>
    <t>2012</t>
  </si>
  <si>
    <t>2013</t>
  </si>
  <si>
    <t>2014</t>
  </si>
  <si>
    <t>2015</t>
  </si>
  <si>
    <t>Earnings to Fixed Charges(1)</t>
  </si>
  <si>
    <t>PRICE RANGE OF COMMON STOCK AND DISTRIBUTIONS</t>
  </si>
  <si>
    <t>NAV (1)</t>
  </si>
  <si>
    <t>High
Closing
Sales
Price</t>
  </si>
  <si>
    <t>Low
Closing
Sales
Price</t>
  </si>
  <si>
    <t>Premium /
(Discount) of
High Sales
Price to NAV (2)</t>
  </si>
  <si>
    <t>Premium /
(Discount) of
Low Sales
Price to NAV (2)</t>
  </si>
  <si>
    <t>Distributions
Per Share (3)</t>
  </si>
  <si>
    <t>Year ended December 31, 2015</t>
  </si>
  <si>
    <t>First Quarter</t>
  </si>
  <si>
    <t>12.1%</t>
  </si>
  <si>
    <t>(5.1</t>
  </si>
  <si>
    <t>Second Quarter</t>
  </si>
  <si>
    <t>Third Quarter</t>
  </si>
  <si>
    <t>Fourth Quarter</t>
  </si>
  <si>
    <t>Year ended December 31, 2014</t>
  </si>
  <si>
    <t>SELECTED CONSOLIDATED FINANCIAL DATA</t>
  </si>
  <si>
    <t>Year Ended December 31,</t>
  </si>
  <si>
    <t>(Dollars in Thousands)</t>
  </si>
  <si>
    <t>Statement of operations data:</t>
  </si>
  <si>
    <t>Total investment income</t>
  </si>
  <si>
    <t>Interest and financing expenses</t>
  </si>
  <si>
    <t>Management fees, net</t>
  </si>
  <si>
    <t>Incentive fees</t>
  </si>
  <si>
    <t>All other expenses</t>
  </si>
  <si>
    <t>Net investment income before income taxes</t>
  </si>
  <si>
    <t>Income tax provision</t>
  </si>
  <si>
    <t>Net investment income</t>
  </si>
  <si>
    <t>Net realized gains (losses) on investments</t>
  </si>
  <si>
    <t>Net change in unrealized appreciation (depreciation) on investments</t>
  </si>
  <si>
    <t>Income tax (provision) on realized gains on investments</t>
  </si>
  <si>
    <t>Net increase (decrease) in net assets resulting from operations</t>
  </si>
  <si>
    <t>Per share data(1):</t>
  </si>
  <si>
    <t>Net asset value (at end of period)</t>
  </si>
  <si>
    <t>Net gain (loss) on investments</t>
  </si>
  <si>
    <t>Net increase in net assets resulting from operations</t>
  </si>
  <si>
    <t>Dividends (post initial public offering)</t>
  </si>
  <si>
    <t>Other data:</t>
  </si>
  <si>
    <t>Weighted average annual yield on debt investments
(2)</t>
  </si>
  <si>
    <t>13.3%</t>
  </si>
  <si>
    <t>13.4%</t>
  </si>
  <si>
    <t>14.5%</t>
  </si>
  <si>
    <t>15.3%</t>
  </si>
  <si>
    <t>Number of portfolio companies at year end</t>
  </si>
  <si>
    <t>Expense ratios (as percentage of average net assets):</t>
  </si>
  <si>
    <t>Operating expenses</t>
  </si>
  <si>
    <t>7.3%</t>
  </si>
  <si>
    <t>6.7%</t>
  </si>
  <si>
    <t>7.2%</t>
  </si>
  <si>
    <t>7.4%</t>
  </si>
  <si>
    <t>4.7%</t>
  </si>
  <si>
    <t>Interest expense</t>
  </si>
  <si>
    <t>3.8%</t>
  </si>
  <si>
    <t>3.4%</t>
  </si>
  <si>
    <t>4.1%</t>
  </si>
  <si>
    <t>4.0%</t>
  </si>
  <si>
    <t>As of December 31,</t>
  </si>
  <si>
    <t>Statement of assets and liabilities data:</t>
  </si>
  <si>
    <t>Total investments at fair value</t>
  </si>
  <si>
    <t>Total assets</t>
  </si>
  <si>
    <t>Borrowings</t>
  </si>
  <si>
    <t>Total net assets</t>
  </si>
  <si>
    <t>SELECTED QUARTERLY FINANCIAL DATA</t>
  </si>
  <si>
    <t>March 31,
2015</t>
  </si>
  <si>
    <t>June 30,
2015</t>
  </si>
  <si>
    <t>September 30,
2015</t>
  </si>
  <si>
    <t>December 31,
2015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</si>
  <si>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</si>
  <si>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</si>
  <si>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</si>
  <si>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</si>
  <si>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2014</t>
  </si>
  <si>
    <t>June 30,
2014</t>
  </si>
  <si>
    <t>September 30,
2014</t>
  </si>
  <si>
    <t>December 31,
2014</t>
  </si>
  <si>
    <t>March 31,
2013</t>
  </si>
  <si>
    <t>June 30,
2013</t>
  </si>
  <si>
    <t>September 30,
2013</t>
  </si>
  <si>
    <t>December 31,
2013</t>
  </si>
  <si>
    <t>FINANCIAL CONDITION AND RESULTS OF OPERATIONS</t>
  </si>
  <si>
    <t>Fair Value</t>
  </si>
  <si>
    <t>December 31, 2015</t>
  </si>
  <si>
    <t>December 31, 2014</t>
  </si>
  <si>
    <t>December 31, 2013</t>
  </si>
  <si>
    <t>(dollars in thousands)</t>
  </si>
  <si>
    <t>Subordinated notes</t>
  </si>
  <si>
    <t>67.8%</t>
  </si>
  <si>
    <t>69.1%</t>
  </si>
  <si>
    <t>69.8%</t>
  </si>
  <si>
    <t>Senior secured loans</t>
  </si>
  <si>
    <t>Equity</t>
  </si>
  <si>
    <t>Warrants</t>
  </si>
  <si>
    <t>Royalty rights</t>
  </si>
  <si>
    <t>100.0%</t>
  </si>
  <si>
    <t>Cost</t>
  </si>
  <si>
    <t>69.2%</t>
  </si>
  <si>
    <t>69.9%</t>
  </si>
  <si>
    <t>Midwest</t>
  </si>
  <si>
    <t>26.8%</t>
  </si>
  <si>
    <t>23.9%</t>
  </si>
  <si>
    <t>21.9%</t>
  </si>
  <si>
    <t>Southeast</t>
  </si>
  <si>
    <t>Northeast</t>
  </si>
  <si>
    <t>West</t>
  </si>
  <si>
    <t>Southwest</t>
  </si>
  <si>
    <t>25.9%</t>
  </si>
  <si>
    <t>23.7%</t>
  </si>
  <si>
    <t>23.6%</t>
  </si>
  <si>
    <t>Healthcare products</t>
  </si>
  <si>
    <t>11.4%</t>
  </si>
  <si>
    <t>11.2%</t>
  </si>
  <si>
    <t>8.8%</t>
  </si>
  <si>
    <t>10.4%</t>
  </si>
  <si>
    <t>10.6%</t>
  </si>
  <si>
    <t>8.5%</t>
  </si>
  <si>
    <t>Healthcare services</t>
  </si>
  <si>
    <t>Aerospace &amp; defense manufacturing</t>
  </si>
  <si>
    <t>Transportation services</t>
  </si>
  <si>
    <t>Specialty distribution</t>
  </si>
  <si>
    <t>Business services</t>
  </si>
  <si>
    <t>Consumer products</t>
  </si>
  <si>
    <t>Utility equipment manufacturing</t>
  </si>
  <si>
    <t>Building products manufacturing</t>
  </si>
  <si>
    <t>Industrial cleaning &amp; coatings</t>
  </si>
  <si>
    <t>Component manufacturing</t>
  </si>
  <si>
    <t>Oil &amp; gas services</t>
  </si>
  <si>
    <t>Financial services</t>
  </si>
  <si>
    <t>Information technology services</t>
  </si>
  <si>
    <t>Safety products manufacturing</t>
  </si>
  <si>
    <t>Printing services</t>
  </si>
  <si>
    <t>Restaurants</t>
  </si>
  <si>
    <t>Specialty chemicals</t>
  </si>
  <si>
    <t>Laundry services</t>
  </si>
  <si>
    <t>Telecommunication services</t>
  </si>
  <si>
    <t>Apparel distribution</t>
  </si>
  <si>
    <t>Vending equipment manufacturing</t>
  </si>
  <si>
    <t>Electronic components supplier</t>
  </si>
  <si>
    <t>Retail</t>
  </si>
  <si>
    <t>Commercial cleaning</t>
  </si>
  <si>
    <t>Retail cleaning</t>
  </si>
  <si>
    <t>Specialty cracker manufacturing</t>
  </si>
  <si>
    <t>Debt collection services</t>
  </si>
  <si>
    <t>Industrial products</t>
  </si>
  <si>
    <t>Furniture rental</t>
  </si>
  <si>
    <t>Investments
at Fair
Value</t>
  </si>
  <si>
    <t>Percent
of Total
Portfolio</t>
  </si>
  <si>
    <t>Investment Rating</t>
  </si>
  <si>
    <t>17.6%</t>
  </si>
  <si>
    <t>12.5%</t>
  </si>
  <si>
    <t>Totals</t>
  </si>
  <si>
    <t>Contractual Obligations</t>
  </si>
  <si>
    <t>Less Than
1 Year</t>
  </si>
  <si>
    <t>1  3
Years</t>
  </si>
  <si>
    <t>3  5
Years</t>
  </si>
  <si>
    <t>More than
5 Years</t>
  </si>
  <si>
    <t>(Dollars in thousands)</t>
  </si>
  <si>
    <t>SBA debentures</t>
  </si>
  <si>
    <t>Interest due on SBA debentures</t>
  </si>
  <si>
    <t>Credit Facility borrowings</t>
  </si>
  <si>
    <t>Interest and fees due on Credit Facility(1)</t>
  </si>
  <si>
    <t>S  ENIOR SECURITIES</t>
  </si>
  <si>
    <t>Class and Year</t>
  </si>
  <si>
    <t>Total Amount
Outstanding
Exclusive of
Treasury
Securities (1)</t>
  </si>
  <si>
    <t>Asset
Coverage per
Unit (2)</t>
  </si>
  <si>
    <t>Involuntary
liquidation
Preference
per Unit (3)</t>
  </si>
  <si>
    <t>Average
Market
Value per
Unit (4)</t>
  </si>
  <si>
    <t>(dollars in
thousands)</t>
  </si>
  <si>
    <t>2007</t>
  </si>
  <si>
    <t>N/A</t>
  </si>
  <si>
    <t>2008</t>
  </si>
  <si>
    <t>2009</t>
  </si>
  <si>
    <t>2010</t>
  </si>
  <si>
    <t>Credit Facility</t>
  </si>
  <si>
    <t>As of December 31, 2015</t>
  </si>
  <si>
    <t>As of December 31, 2014</t>
  </si>
  <si>
    <t>As of December 31, 2013</t>
  </si>
  <si>
    <t>Investments at
Fair Value</t>
  </si>
  <si>
    <t>PORTFOLIO COMPANIES</t>
  </si>
  <si>
    <t>Industry Portfolio
Company Address of Portfolio Company</t>
  </si>
  <si>
    <t>Investment Type</t>
  </si>
  <si>
    <t>Percentage
of Class
Held (a)</t>
  </si>
  <si>
    <t>Rate
Cash/
PIK</t>
  </si>
  <si>
    <t>Maturity</t>
  </si>
  <si>
    <t>Fair Value</t>
  </si>
  <si>
    <t>Aerospace &amp; Defense Manufacturing</t>
  </si>
  <si>
    <t>FDS Avionics Corp.</t>
  </si>
  <si>
    <t>Subordinated Note</t>
  </si>
  <si>
    <t>12.3%/0.0%</t>
  </si>
  <si>
    <t>4/1/2020</t>
  </si>
  <si>
    <t>(dba Flight Display Systems)</t>
  </si>
  <si>
    <t>Common Equity (200 units)</t>
  </si>
  <si>
    <t>13.2%</t>
  </si>
  <si>
    <t>6435 Shiloh Road, Suite D</t>
  </si>
  <si>
    <t>Alpharetta, GA 30005</t>
  </si>
  <si>
    <t>Lightning Diversion Systems, LLC</t>
  </si>
  <si>
    <t>Senior Secured Loan</t>
  </si>
  <si>
    <t>9.5%/0.0%</t>
  </si>
  <si>
    <t>12/20/2018</t>
  </si>
  <si>
    <t>16572 Burke LN</t>
  </si>
  <si>
    <t>Revolving Loan ($1,000 commitment)</t>
  </si>
  <si>
    <t>Huntington Beach, CA 92647</t>
  </si>
  <si>
    <t>Common Equity (600,000 units)</t>
  </si>
  <si>
    <t>Malabar International (b)</t>
  </si>
  <si>
    <t>12.5%/2.5%</t>
  </si>
  <si>
    <t>5/21/2017</t>
  </si>
  <si>
    <t>220 W. Los Angeles Avenue</t>
  </si>
  <si>
    <t>Preferred Equity (1,494 shares)</t>
  </si>
  <si>
    <t>18.9%</t>
  </si>
  <si>
    <t>6.0%/0.0%</t>
  </si>
  <si>
    <t>11/21/2017</t>
  </si>
  <si>
    <t>Simi Valley, CA 93065</t>
  </si>
  <si>
    <t>Simplex Manufacturing Co.</t>
  </si>
  <si>
    <t>14.0%/0.0%</t>
  </si>
  <si>
    <t>5/1/2016</t>
  </si>
  <si>
    <t>13340 NE Whitaker Way</t>
  </si>
  <si>
    <t>Warrant (24 shares)</t>
  </si>
  <si>
    <t>23.5%</t>
  </si>
  <si>
    <t>Portland, OR 97230</t>
  </si>
  <si>
    <t>Steward Holding LLC (b)</t>
  </si>
  <si>
    <t>12.0%/2.3%</t>
  </si>
  <si>
    <t>5/12/2021</t>
  </si>
  <si>
    <t>(dba Steward Advanced Materials)</t>
  </si>
  <si>
    <t>Common Equity (1,000,000 units)</t>
  </si>
  <si>
    <t>6.0%</t>
  </si>
  <si>
    <t>1245 E 38th Street</t>
  </si>
  <si>
    <t>Chattanooga, TN 37407</t>
  </si>
  <si>
    <t>Apparel Distribution</t>
  </si>
  <si>
    <t>Jacob Ash Holdings, Inc.</t>
  </si>
  <si>
    <t>13.0%/4.0%</t>
  </si>
  <si>
    <t>6/30/2018</t>
  </si>
  <si>
    <t>301 Munson Avenue</t>
  </si>
  <si>
    <t>13.0%/0.0%</t>
  </si>
  <si>
    <t>McKees Rocks, PA 15136</t>
  </si>
  <si>
    <t>Preferred Equity (66,138 shares)</t>
  </si>
  <si>
    <t>2.5%</t>
  </si>
  <si>
    <t>0.0%/15.0%</t>
  </si>
  <si>
    <t>Warrant (63,492 shares)</t>
  </si>
  <si>
    <t>2.4%</t>
  </si>
  <si>
    <t>Building Products Manufacturing</t>
  </si>
  <si>
    <t>The Wolf Organization, LLC</t>
  </si>
  <si>
    <t>Common Equity (175 shares)</t>
  </si>
  <si>
    <t>2.6%</t>
  </si>
  <si>
    <t>20 West Market Street</t>
  </si>
  <si>
    <t>York, PA 17401</t>
  </si>
  <si>
    <t>US GreenFiber, LLC</t>
  </si>
  <si>
    <t>12.5%/0.0%</t>
  </si>
  <si>
    <t>1/2/2019</t>
  </si>
  <si>
    <t>2500 Distribution Street, Suite 200</t>
  </si>
  <si>
    <t>Common Equity (1,667 units)</t>
  </si>
  <si>
    <t>2.0%</t>
  </si>
  <si>
    <t>Charlotte, NC 28203</t>
  </si>
  <si>
    <t>Business Services</t>
  </si>
  <si>
    <t>Inflexxion, Inc. (b)</t>
  </si>
  <si>
    <t>12/16/2019</t>
  </si>
  <si>
    <t>320 Needham Street, Suite 100</t>
  </si>
  <si>
    <t>Newton, MA 02464</t>
  </si>
  <si>
    <t>Preferred Equity (1,400 units)</t>
  </si>
  <si>
    <t>20.6%</t>
  </si>
  <si>
    <t>Plymouth Rock Energy, LLC</t>
  </si>
  <si>
    <t>11.8%/0.0%</t>
  </si>
  <si>
    <t>5/14/2017</t>
  </si>
  <si>
    <t>1074 Broadway</t>
  </si>
  <si>
    <t>Woodmere, NY 11598</t>
  </si>
  <si>
    <t>Stagnito Partners, LLC</t>
  </si>
  <si>
    <t>12.0%/0.0%</t>
  </si>
  <si>
    <t>(dba Stagnito Business Information)</t>
  </si>
  <si>
    <t>570 Lake Cook Road, Suite 310</t>
  </si>
  <si>
    <t>Deerfield, IL 60015</t>
  </si>
  <si>
    <t>Rate
Cash/PIK</t>
  </si>
  <si>
    <t>Vanguard Dealer Services, L.L.C.</t>
  </si>
  <si>
    <t>Subordinated Note ($9,850 commitment)</t>
  </si>
  <si>
    <t>1/30/2021</t>
  </si>
  <si>
    <t>30 Two Bridges Road, Suite 350</t>
  </si>
  <si>
    <t>Common Equity (6,000 shares)</t>
  </si>
  <si>
    <t>Fairfield, NJ 07004</t>
  </si>
  <si>
    <t>Commercial Cleaning</t>
  </si>
  <si>
    <t>Premium Franchise Brands, LLC</t>
  </si>
  <si>
    <t>Preferred Equity (1,054,619 shares)</t>
  </si>
  <si>
    <t>2.1%</t>
  </si>
  <si>
    <t>2520 Northwinds Parkway, Suite 375</t>
  </si>
  <si>
    <t>Alpharetta, GA 30009</t>
  </si>
  <si>
    <t>Component Manufacturing</t>
  </si>
  <si>
    <t>Channel Technologies Group, LLC</t>
  </si>
  <si>
    <t>11.0%/1.8%</t>
  </si>
  <si>
    <t>4/10/2019</t>
  </si>
  <si>
    <t>879 Ward Drive</t>
  </si>
  <si>
    <t>Preferred Equity (612 units)</t>
  </si>
  <si>
    <t>1.7%</t>
  </si>
  <si>
    <t>Santa Barbara, CA 93111</t>
  </si>
  <si>
    <t>Common Equity (612,432 units)</t>
  </si>
  <si>
    <t>Toledo Molding &amp; Die, Inc.</t>
  </si>
  <si>
    <t>10.5%/0.0%</t>
  </si>
  <si>
    <t>12/18/2018</t>
  </si>
  <si>
    <t>1429 Coining Drive</t>
  </si>
  <si>
    <t>Toledo, OH 43612</t>
  </si>
  <si>
    <t>Consumer Products</t>
  </si>
  <si>
    <t>Grindmaster Corporation</t>
  </si>
  <si>
    <t>11.5%/0.0%</t>
  </si>
  <si>
    <t>10/31/2019</t>
  </si>
  <si>
    <t>4003 Collins Lane</t>
  </si>
  <si>
    <t>Louisville, KY 40245</t>
  </si>
  <si>
    <t>World Wide Packaging, LLC (b)</t>
  </si>
  <si>
    <t>12.0%/1.0%</t>
  </si>
  <si>
    <t>10/26/2018</t>
  </si>
  <si>
    <t>15 Vreeland Road, Suite #4</t>
  </si>
  <si>
    <t>Common Equity (1,517,573 units)</t>
  </si>
  <si>
    <t>4.4%</t>
  </si>
  <si>
    <t>Florham Park, NJ 07932</t>
  </si>
  <si>
    <t>Electronic Components Supplier</t>
  </si>
  <si>
    <t>Apex Microtechnology, Inc. (b)</t>
  </si>
  <si>
    <t>Warrant (2,293 shares)</t>
  </si>
  <si>
    <t>5980 N. Shannon Road</t>
  </si>
  <si>
    <t>Common Equity (11,690 shares)</t>
  </si>
  <si>
    <t>12.8%</t>
  </si>
  <si>
    <t>Tucson, AZ 85741</t>
  </si>
  <si>
    <t>Financial Services</t>
  </si>
  <si>
    <t>National Truck Protection Co., Inc.</t>
  </si>
  <si>
    <t>13.5%/2.0%</t>
  </si>
  <si>
    <t>9/13/2018</t>
  </si>
  <si>
    <t>6 Commerce Drive, Suite 200</t>
  </si>
  <si>
    <t>Common Equity (1,109 shares)</t>
  </si>
  <si>
    <t>Cranford, NJ 07016</t>
  </si>
  <si>
    <t>Healthcare Products</t>
  </si>
  <si>
    <t>Allied 100 Group, Inc.</t>
  </si>
  <si>
    <t>5/26/2020</t>
  </si>
  <si>
    <t>1800 U.S. Highway 51 North</t>
  </si>
  <si>
    <t>Common Equity (1,250,000 units)</t>
  </si>
  <si>
    <t>2.2%</t>
  </si>
  <si>
    <t>Woodruff, WI 54568</t>
  </si>
  <si>
    <t>Anatrace Products, LLC</t>
  </si>
  <si>
    <t>13.0%/1.3%</t>
  </si>
  <si>
    <t>6/23/2021</t>
  </si>
  <si>
    <t>434 W Dussel Dr.</t>
  </si>
  <si>
    <t>Common Equity (360,000 shares)</t>
  </si>
  <si>
    <t>9.6%</t>
  </si>
  <si>
    <t>Maumee, OH 43537</t>
  </si>
  <si>
    <t>MedPlast, LLC</t>
  </si>
  <si>
    <t>11.0%/1.5%</t>
  </si>
  <si>
    <t>3/31/2019</t>
  </si>
  <si>
    <t>405 West Geneva Drive</t>
  </si>
  <si>
    <t>Preferred Equity (188 shares)</t>
  </si>
  <si>
    <t>0.3%</t>
  </si>
  <si>
    <t>0.0%/8.0%</t>
  </si>
  <si>
    <t>Tempe, AZ 85282</t>
  </si>
  <si>
    <t>Common Equity (3,728 shares)</t>
  </si>
  <si>
    <t>Pfanstiehl, Inc. (b)</t>
  </si>
  <si>
    <t>12.0%/2.0%</t>
  </si>
  <si>
    <t>9/29/2018</t>
  </si>
  <si>
    <t>1219 Glen Rock Avenue</t>
  </si>
  <si>
    <t>Common Equity (8,500 units)</t>
  </si>
  <si>
    <t>18.0%</t>
  </si>
  <si>
    <t>Waukegan, IL 60085</t>
  </si>
  <si>
    <t>Six Month Smiles Holdings, Inc.</t>
  </si>
  <si>
    <t>12.0%/1.8%</t>
  </si>
  <si>
    <t>7/31/2020</t>
  </si>
  <si>
    <t>35 Main Street</t>
  </si>
  <si>
    <t>Scottsville, NY 14546</t>
  </si>
  <si>
    <t>Healthcare Services</t>
  </si>
  <si>
    <t>Continental Anesthesia Management, LLC</t>
  </si>
  <si>
    <t>10.0%/4.0%</t>
  </si>
  <si>
    <t>4/15/2016</t>
  </si>
  <si>
    <t>1770 First Street, Suite 703</t>
  </si>
  <si>
    <t>Warrant (263 shares)</t>
  </si>
  <si>
    <t>1.9%</t>
  </si>
  <si>
    <t>Highland Park, IL 60035</t>
  </si>
  <si>
    <t>Medsurant Holdings, LLC (b)</t>
  </si>
  <si>
    <t>6/18/2021</t>
  </si>
  <si>
    <t>1660 S. Albion Street, Suite 425</t>
  </si>
  <si>
    <t>Preferred Equity (126,662 units)</t>
  </si>
  <si>
    <t>Denver, CO 80222</t>
  </si>
  <si>
    <t>Warrant (505,176 units)</t>
  </si>
  <si>
    <t>13.7%</t>
  </si>
  <si>
    <t>Microbiology Research Associates, Inc. (b)</t>
  </si>
  <si>
    <t>5/13/2020</t>
  </si>
  <si>
    <t>33 Nagog Park</t>
  </si>
  <si>
    <t>Revolving Loan ($500 commitment)</t>
  </si>
  <si>
    <t>Acton, MA 01720</t>
  </si>
  <si>
    <t>11/13/2020</t>
  </si>
  <si>
    <t>7.9%</t>
  </si>
  <si>
    <t>Oaktree Medical Centre, P.C.</t>
  </si>
  <si>
    <t>8.5%/0.0%</t>
  </si>
  <si>
    <t>1/1/2018</t>
  </si>
  <si>
    <t>(dba Pain Management Associates)</t>
  </si>
  <si>
    <t>16.0%/0.0%</t>
  </si>
  <si>
    <t>200 East Broad Street, Suite 200</t>
  </si>
  <si>
    <t>Greenville, SC 29601</t>
  </si>
  <si>
    <t>United Biologics, LLC</t>
  </si>
  <si>
    <t>3/5/2017</t>
  </si>
  <si>
    <t>100 NE Loop 410, Suite 200</t>
  </si>
  <si>
    <t>Preferred Equity (98,377 units)</t>
  </si>
  <si>
    <t>1.1%</t>
  </si>
  <si>
    <t>San Antonio, TX 78216</t>
  </si>
  <si>
    <t>Warrant (57,469 units)</t>
  </si>
  <si>
    <t>0.6%</t>
  </si>
  <si>
    <t>Industrial Cleaning &amp; Coatings</t>
  </si>
  <si>
    <t>K2 Industrial Services, Inc.</t>
  </si>
  <si>
    <t>8.8%/6.4%</t>
  </si>
  <si>
    <t>5/23/2017</t>
  </si>
  <si>
    <t>5233 Hohman Avenue</t>
  </si>
  <si>
    <t>Preferred EquitySeries A (1,200 shares)</t>
  </si>
  <si>
    <t>2.8%</t>
  </si>
  <si>
    <t>Hammond, IN 46320</t>
  </si>
  <si>
    <t>Preferred EquitySeries B (74 shares)</t>
  </si>
  <si>
    <t>Information Technology Services</t>
  </si>
  <si>
    <t>FTH Acquisition Corp. VII</t>
  </si>
  <si>
    <t>2/28/2017</t>
  </si>
  <si>
    <t>5655 Peachtree Parkway</t>
  </si>
  <si>
    <t>Preferred Equity (887,122 shares)</t>
  </si>
  <si>
    <t>Norcross, GA 30092</t>
  </si>
  <si>
    <t>inthinc Technology Solutions, Inc.</t>
  </si>
  <si>
    <t>Subordinated Note ($5,000 commitment)</t>
  </si>
  <si>
    <t>4/24/2020</t>
  </si>
  <si>
    <t>4225 West Lake Park Boulevard, Suite 100</t>
  </si>
  <si>
    <t>0.0%/12.5%</t>
  </si>
  <si>
    <t>West Valley City, UT 84120</t>
  </si>
  <si>
    <t>Royalty Rights</t>
  </si>
  <si>
    <t>Laundry Services</t>
  </si>
  <si>
    <t>Caldwell &amp; Gregory, LLC</t>
  </si>
  <si>
    <t>11.5%/1.0%</t>
  </si>
  <si>
    <t>11/30/2018</t>
  </si>
  <si>
    <t>129 Broad Street Road</t>
  </si>
  <si>
    <t>0.0%/12.0%</t>
  </si>
  <si>
    <t>5/31/2019</t>
  </si>
  <si>
    <t>Manakin-Sabot, VA 23103</t>
  </si>
  <si>
    <t>Common Equity (500,000 units)</t>
  </si>
  <si>
    <t>1.3%</t>
  </si>
  <si>
    <t>Warrant (242,121 units)</t>
  </si>
  <si>
    <t>Oil &amp; Gas Services</t>
  </si>
  <si>
    <t>IOS Acquisitions, Inc.</t>
  </si>
  <si>
    <t>Common Equity (2,152 units)</t>
  </si>
  <si>
    <t>8909 Youngsville Highway 89,</t>
  </si>
  <si>
    <t>P.O. Box 397</t>
  </si>
  <si>
    <t>Youngsville, LA 70592</t>
  </si>
  <si>
    <t>Pinnergy, Ltd.</t>
  </si>
  <si>
    <t>10.5%/1.8%</t>
  </si>
  <si>
    <t>1/24/2020</t>
  </si>
  <si>
    <t>111 Congress Avenue, Suite 2020</t>
  </si>
  <si>
    <t>Austin, TX 78701</t>
  </si>
  <si>
    <t>Printing Services</t>
  </si>
  <si>
    <t>Brook &amp; Whittle Limited</t>
  </si>
  <si>
    <t>12.0%/4.8%</t>
  </si>
  <si>
    <t>12/31/2016</t>
  </si>
  <si>
    <t>260 Branford Road, P.O. Box 409</t>
  </si>
  <si>
    <t>North Branford, CT 06471</t>
  </si>
  <si>
    <t>Warrant (1,051 shares)</t>
  </si>
  <si>
    <t>1.2%</t>
  </si>
  <si>
    <t>Common EquitySeries A (148 shares)</t>
  </si>
  <si>
    <t>0.2%</t>
  </si>
  <si>
    <t>Common EquitySeries D (527 shares)</t>
  </si>
  <si>
    <t>ACFP Management, Inc.</t>
  </si>
  <si>
    <t>2.3%</t>
  </si>
  <si>
    <t>200 W. Cypress Creek Road</t>
  </si>
  <si>
    <t>Fort Lauderdale, FL 33309</t>
  </si>
  <si>
    <t>Cardboard Box LLC</t>
  </si>
  <si>
    <t>Common Equity (521,021 units)</t>
  </si>
  <si>
    <t>0.5%</t>
  </si>
  <si>
    <t>(dba Anthonys Coal Fired Pizza)</t>
  </si>
  <si>
    <t>Restaurant Finance Co, LLC</t>
  </si>
  <si>
    <t>Senior Secured Loan ($10,500 commitment)</t>
  </si>
  <si>
    <t>12.0%/4.0%</t>
  </si>
  <si>
    <t>6300 Carmel Road, Suite 110B</t>
  </si>
  <si>
    <t>Charlotte, NC 28277</t>
  </si>
  <si>
    <t>EBL, LLC (EbLens)</t>
  </si>
  <si>
    <t>Common Equity (750,000 units)</t>
  </si>
  <si>
    <t>299 Industrial Avenue</t>
  </si>
  <si>
    <t>Torrington, CT 06790</t>
  </si>
  <si>
    <t>Retail Cleaning</t>
  </si>
  <si>
    <t>Paramount Building Solutions, LLC (c)</t>
  </si>
  <si>
    <t>Subordinated Note(d)</t>
  </si>
  <si>
    <t>0.0%/18.0%</t>
  </si>
  <si>
    <t>12/31/2017</t>
  </si>
  <si>
    <t>10235 S. 51st Street, Suite 185</t>
  </si>
  <si>
    <t>Phoenix, AZ 85044</t>
  </si>
  <si>
    <t>0.0%/10.0%</t>
  </si>
  <si>
    <t>0.0%/14.0%</t>
  </si>
  <si>
    <t>Warrant (1,086,035 units)</t>
  </si>
  <si>
    <t>24.1%</t>
  </si>
  <si>
    <t>Preferred Equity (5,000,000 units)</t>
  </si>
  <si>
    <t>Common Equity (107,143 units)</t>
  </si>
  <si>
    <t>Safety Products Manufacturing</t>
  </si>
  <si>
    <t>Safety Products Group, LLC (b)</t>
  </si>
  <si>
    <t>12.0%/1.5%</t>
  </si>
  <si>
    <t>12/30/2018</t>
  </si>
  <si>
    <t>2002 Karbach</t>
  </si>
  <si>
    <t>Preferred Equity (749 units)</t>
  </si>
  <si>
    <t>Houston, TX 77092</t>
  </si>
  <si>
    <t>Common Equity (676 units)</t>
  </si>
  <si>
    <t>6.2%</t>
  </si>
  <si>
    <t>Specialty Chemicals</t>
  </si>
  <si>
    <t>FAR Research Inc. (b)</t>
  </si>
  <si>
    <t>11.8%/1.0%</t>
  </si>
  <si>
    <t>2210 Wilhelmina Ct, NE</t>
  </si>
  <si>
    <t>Revolving Loan ($1,750 commitment)</t>
  </si>
  <si>
    <t>Palm Bay, FL 32905</t>
  </si>
  <si>
    <t>Common Equity (10 units)</t>
  </si>
  <si>
    <t>14.3%</t>
  </si>
  <si>
    <t>Specialty Cracker Manufacturing</t>
  </si>
  <si>
    <t>Westminster Cracker Company, Inc. (b)</t>
  </si>
  <si>
    <t>Common Equity (1,307,262 units)</t>
  </si>
  <si>
    <t>13.0%</t>
  </si>
  <si>
    <t>1 Scale Avenue, Suite 81, Bldg 14</t>
  </si>
  <si>
    <t>Rutland, VT 05701</t>
  </si>
  <si>
    <t>Specialty Distribution</t>
  </si>
  <si>
    <t>Carlson Systems Holdings, Inc.</t>
  </si>
  <si>
    <t>5/20/2020</t>
  </si>
  <si>
    <t>10840 Harney Street</t>
  </si>
  <si>
    <t>Common Equity (15,000 units)</t>
  </si>
  <si>
    <t>Omaha, NE 68154</t>
  </si>
  <si>
    <t>Virginia Tile Company, LLC</t>
  </si>
  <si>
    <t>5/19/2020</t>
  </si>
  <si>
    <t>28320 Plymouth Road</t>
  </si>
  <si>
    <t>Common Equity (20 shares)</t>
  </si>
  <si>
    <t>1.4%</t>
  </si>
  <si>
    <t>Livonia, MI 48150</t>
  </si>
  <si>
    <t>Telecommunication Services</t>
  </si>
  <si>
    <t>X5 Opco LLC</t>
  </si>
  <si>
    <t>3/24/2020</t>
  </si>
  <si>
    <t>1301 5th Avenue</t>
  </si>
  <si>
    <t>Seattle, WA 98101</t>
  </si>
  <si>
    <t>Preferred Equity (15,000 units)</t>
  </si>
  <si>
    <t>Transportation Services</t>
  </si>
  <si>
    <t>Cavallo Bus Lines Holdings, LLC</t>
  </si>
  <si>
    <t>12.0%/3.0%</t>
  </si>
  <si>
    <t>4/26/2021</t>
  </si>
  <si>
    <t>509 Illinois Avenue</t>
  </si>
  <si>
    <t>Gillespie, IL 62033</t>
  </si>
  <si>
    <t>US Pack Logistics LLC</t>
  </si>
  <si>
    <t>9/27/2020</t>
  </si>
  <si>
    <t>405 Lexington Avenue</t>
  </si>
  <si>
    <t>Common Equity (5,357 units)</t>
  </si>
  <si>
    <t>New York, NY 10174</t>
  </si>
  <si>
    <t>Worldwide Express Operations, LLC</t>
  </si>
  <si>
    <t>8/1/2020</t>
  </si>
  <si>
    <t>2828 Routh Street, Suite 400</t>
  </si>
  <si>
    <t>Common Equity (2,500,000 units)</t>
  </si>
  <si>
    <t>Dallas, TX 75201</t>
  </si>
  <si>
    <t>Utility Equipment Manufacturing</t>
  </si>
  <si>
    <t>Mirage Trailers LLC (b)</t>
  </si>
  <si>
    <t>11/25/2020</t>
  </si>
  <si>
    <t>2212 Industrial Road</t>
  </si>
  <si>
    <t>Common Equity (2,500,000 shares)</t>
  </si>
  <si>
    <t>21.4%</t>
  </si>
  <si>
    <t>Nampa, ID 83687</t>
  </si>
  <si>
    <t>Trantech Radiator Products, Inc. (b)</t>
  </si>
  <si>
    <t>5/4/2017</t>
  </si>
  <si>
    <t>1 Tranter Drive, P.O. Box 570</t>
  </si>
  <si>
    <t>Common Equity (6,875 shares)</t>
  </si>
  <si>
    <t>6.8%</t>
  </si>
  <si>
    <t>Edgefield, SC 29824</t>
  </si>
  <si>
    <t>Vending Equipment Manufacturing</t>
  </si>
  <si>
    <t>Ice House America, LLC</t>
  </si>
  <si>
    <t>12.0%/3.5%</t>
  </si>
  <si>
    <t>1/1/2020</t>
  </si>
  <si>
    <t>1597 The Greens Way</t>
  </si>
  <si>
    <t>Warrant (1,957,895 units)</t>
  </si>
  <si>
    <t>Jacksonville Beach, FL 32250</t>
  </si>
  <si>
    <t>Total Investments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</si>
  <si>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</si>
  <si>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</si>
  <si>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</si>
  <si>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</si>
  <si>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</si>
  <si>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</si>
  <si>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</si>
  <si>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</si>
  <si>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</si>
  <si>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2017</t>
  </si>
  <si>
    <t>Thomas C. Lauer</t>
  </si>
  <si>
    <t>Director</t>
  </si>
  <si>
    <t>2016</t>
  </si>
  <si>
    <t>Independent Directors:</t>
  </si>
  <si>
    <t>Raymond L. Anstiss, Jr.</t>
  </si>
  <si>
    <t>Charles D. Hyman</t>
  </si>
  <si>
    <t>2018</t>
  </si>
  <si>
    <t>John A. Mazzarino</t>
  </si>
  <si>
    <t>Compensation of Directors</t>
  </si>
  <si>
    <t>Fees
Earned
or Paid
in Cash(1)</t>
  </si>
  <si>
    <t>Independent Directors</t>
  </si>
  <si>
    <t>Interested Directors</t>
  </si>
  <si>
    <t>None</t>
  </si>
  <si>
    <t>Portfolio Management</t>
  </si>
  <si>
    <t>Members of our Investment Advisors Investment Committee</t>
  </si>
  <si>
    <t>Dollar Range of
Equity Securities
in Fidus Investment
Corporation (1)</t>
  </si>
  <si>
    <t>Over $1,000,000</t>
  </si>
  <si>
    <t>John J. Ross, II</t>
  </si>
  <si>
    <t>W. Andrew Worth</t>
  </si>
  <si>
    <t>$500,001-$1,000,000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</si>
  <si>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</si>
  <si>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</si>
  <si>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</si>
  <si>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</si>
  <si>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</si>
  <si>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</si>
  <si>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</si>
  <si>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</si>
  <si>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</si>
  <si>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</si>
  <si>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</si>
  <si>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Owned(2)(3)</t>
  </si>
  <si>
    <t>over $100,000</t>
  </si>
  <si>
    <t>*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</si>
  <si>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</si>
  <si>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</si>
  <si>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</si>
  <si>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</si>
  <si>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</si>
  <si>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>Impact On Existing Stockholders Who Do Not Participate in the Offering</t>
  </si>
  <si>
    <t>Increase (Decrease) to NAV</t>
  </si>
  <si>
    <t>(Dilution) Accretion to Stockholder</t>
  </si>
  <si>
    <t>Percentage Held by Stockholder A</t>
  </si>
  <si>
    <t>0.95%</t>
  </si>
  <si>
    <t>Total (Dilution) Accretion to Stockholder A (Total NAV Less Total Investment)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</si>
  <si>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</si>
  <si>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</si>
  <si>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</si>
  <si>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</si>
  <si>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</si>
  <si>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</si>
  <si>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</si>
  <si>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</si>
  <si>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</si>
  <si>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</si>
  <si>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</si>
  <si>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</si>
  <si>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</si>
  <si>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</si>
  <si>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</si>
  <si>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</si>
  <si>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</si>
  <si>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</si>
  <si>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</si>
  <si>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</si>
  <si>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</si>
  <si>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</si>
  <si>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</si>
  <si>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</si>
  <si>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</si>
  <si>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</si>
  <si>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</si>
  <si>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</si>
  <si>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</si>
  <si>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</si>
  <si>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</si>
  <si>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</si>
  <si>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</si>
  <si>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</si>
  <si>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</si>
  <si>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Common Stock</t>
  </si>
  <si>
    <t>SBA Debentures</t>
  </si>
  <si>
    <t>$225.0 million</t>
  </si>
  <si>
    <t>$213.5 million</t>
  </si>
  <si>
    <t>$50.0 million</t>
  </si>
  <si>
    <t>$15.5 million</t>
  </si>
  <si>
    <t>PRIVACY NOTICE</t>
  </si>
  <si>
    <t>Page</t>
  </si>
  <si>
    <t>Reports of Independent Registered Public Accounting Firm</t>
  </si>
  <si>
    <t>Consolidated Financial Statements</t>
  </si>
  <si>
    <t>Consolidated Statements of Assets and Liabilities as of December 31, 2015 and
2014</t>
  </si>
  <si>
    <t>F-4</t>
  </si>
  <si>
    <t>Consolidated Statements of Operations for the Years Ended December 31, 2015, 2014 and
2013</t>
  </si>
  <si>
    <t>F-5</t>
  </si>
  <si>
    <t>Consolidated Statements of Changes in Net Assets for the Years Ended December 
31, 2015, 2014 and 2013</t>
  </si>
  <si>
    <t>F-6</t>
  </si>
  <si>
    <t>Consolidated Statements of Cash Flows for the Years Ended December 31, 2015, 2014 and
2013</t>
  </si>
  <si>
    <t>F-7</t>
  </si>
  <si>
    <t>Consolidated Schedules of Investments as of December 31, 2015 and 2014</t>
  </si>
  <si>
    <t>F-8</t>
  </si>
  <si>
    <t>Notes to Consolidated Financial Statements</t>
  </si>
  <si>
    <t>F-19</t>
  </si>
  <si>
    <t>Consolidated Statements of Assets and Liabilities</t>
  </si>
  <si>
    <t>ASSETS</t>
  </si>
  <si>
    <t>Investments, at fair value</t>
  </si>
  <si>
    <t>Control investments (cost: $12,042 and $10,460, respectively)</t>
  </si>
  <si>
    <t>Affiliate investments (cost: $105,930 and $81,979, respectively)</t>
  </si>
  <si>
    <t>Non-control/non-affiliate investments (cost: $330,366 and $298,899, respectively)</t>
  </si>
  <si>
    <t>Total investments, at fair value (cost: $448,338 and $391,338, respectively)</t>
  </si>
  <si>
    <t>Cash and cash equivalents</t>
  </si>
  <si>
    <t>Interest receivable</t>
  </si>
  <si>
    <t>Deferred financing costs (net of accumulated amortization of $3,794 and $2,784, respectively)</t>
  </si>
  <si>
    <t>Prepaid expenses and other assets</t>
  </si>
  <si>
    <t>LIABILITIES</t>
  </si>
  <si>
    <t>Borrowings under credit facility</t>
  </si>
  <si>
    <t>Accrued interest and fees payable</t>
  </si>
  <si>
    <t>Due to affiliates</t>
  </si>
  <si>
    <t>Taxes payable</t>
  </si>
  <si>
    <t>Accounts payable and other liabilities</t>
  </si>
  <si>
    <t>Total liabilities</t>
  </si>
  <si>
    <t>Commitments and contingencies (Note 7)</t>
  </si>
  <si>
    <t>NET ASSETS</t>
  </si>
  <si>
    <t>Common stock, $0.001 par value (100,000,000 shares authorized, 16,300,732 and 16,051,037 shares issued and outstanding at
December 31, 2015 and December 31, 2014, respectively)</t>
  </si>
  <si>
    <t>Additional paid-in capital</t>
  </si>
  <si>
    <t>Undistributed net investment income</t>
  </si>
  <si>
    <t>Accumulated net realized (loss) gain on investments, net of taxes and distributions</t>
  </si>
  <si>
    <t>Accumulated net unrealized (depreciation) appreciation on investments</t>
  </si>
  <si>
    <t>Total liabilities and net assets</t>
  </si>
  <si>
    <t>Net asset value per common share</t>
  </si>
  <si>
    <t>Consolidated Statements of Operations</t>
  </si>
  <si>
    <t>Years Ended December 31,</t>
  </si>
  <si>
    <t>Investment income:</t>
  </si>
  <si>
    <t>Interest income</t>
  </si>
  <si>
    <t>Control investments</t>
  </si>
  <si>
    <t>Affiliate investments</t>
  </si>
  <si>
    <t>Non-control/non-affiliate 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</si>
  <si>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</si>
  <si>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</si>
  <si>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</si>
  <si>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</si>
  <si>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</si>
  <si>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</si>
  <si>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</si>
  <si>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Base management fee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</si>
  <si>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</si>
  <si>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</si>
  <si>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</si>
  <si>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</si>
  <si>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</si>
  <si>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realized and unrealized gains (losses) on investments:</t>
  </si>
  <si>
    <t>Realized gains on control investments</t>
  </si>
  <si>
    <t>Net realized gains (losses) on affiliate investments</t>
  </si>
  <si>
    <t>Net realized gains (losses) on non-control/non-affiliate investments</t>
  </si>
  <si>
    <t>Net change in unrealized (depreciation) appreciation on investments</t>
  </si>
  <si>
    <t>Income tax benefit (provision) from realized gains on investments</t>
  </si>
  <si>
    <t>Net (loss) gain on investments</t>
  </si>
  <si>
    <t>Per common share data:</t>
  </si>
  <si>
    <t>Net investment income per share-basic and diluted</t>
  </si>
  <si>
    <t>Net increase in net assets resulting from operations per share-basic and diluted</t>
  </si>
  <si>
    <t>Dividends paid per share</t>
  </si>
  <si>
    <t>Weighted average number of shares outstanding - basic and diluted</t>
  </si>
  <si>
    <t>Consolidated Statements of Changes in Net Assets</t>
  </si>
  <si>
    <t>Additional
Paid in
Capital</t>
  </si>
  <si>
    <t>Undistributed
Net
Investment
Income</t>
  </si>
  <si>
    <t>Accumulated
Net
Realized
(Loss) Gain on
Investments,
net of
taxes
and
distributions</t>
  </si>
  <si>
    <t>Accumulated
Net
Unrealized
(Depreciation)
Appreciation
on 
Investments</t>
  </si>
  <si>
    <t>Total
Net
Assets</t>
  </si>
  <si>
    <t>Number of
Shares</t>
  </si>
  <si>
    <t>Par
Value</t>
  </si>
  <si>
    <t>Balances at December 31, 2012</t>
  </si>
  <si>
    <t>Public offerings of common stock, net of expenses</t>
  </si>
  <si>
    <t>Shares issued under dividend reinvestment plan</t>
  </si>
  <si>
    <t>Dividends declared</t>
  </si>
  <si>
    <t>Deemed distribution</t>
  </si>
  <si>
    <t>Tax reclassificaiton of stockholders equity in accordance with generally accepted accounting principles</t>
  </si>
  <si>
    <t>Balances at December 31, 2013</t>
  </si>
  <si>
    <t>Balances at December 31, 2014</t>
  </si>
  <si>
    <t>Shares issued under dividend reinvestment plan, net of expenses</t>
  </si>
  <si>
    <t>Balances at December 31, 2015</t>
  </si>
  <si>
    <t>Consolidated Statements of Cash Flows</t>
  </si>
  <si>
    <t>Cash Flows from Operating Activities:</t>
  </si>
  <si>
    <t>Adjustments to reconcile net increase in net assets resulting from operations to net cash (used for) operating
activities:</t>
  </si>
  <si>
    <t>Net change in unrealized depreciation on investments</t>
  </si>
  <si>
    <t>Net realized (gain) loss on investments</t>
  </si>
  <si>
    <t>Interest and dividend income 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</si>
  <si>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</si>
  <si>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</si>
  <si>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</si>
  <si>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</si>
  <si>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</si>
  <si>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</si>
  <si>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</si>
  <si>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for) operating activities</t>
  </si>
  <si>
    <t>Cash Flows from Financing Activities:</t>
  </si>
  <si>
    <t>Proceeds from stock offerings, net of expenses</t>
  </si>
  <si>
    <t>Proceeds received from SBA debentures</t>
  </si>
  <si>
    <t>Net proceeds received from borrowings under credit facility</t>
  </si>
  <si>
    <t>Payment of deferred financing costs</t>
  </si>
  <si>
    <t>Dividends paid to stockholders, including expenses</t>
  </si>
  <si>
    <t>Taxes paid on deemed distribution</t>
  </si>
  <si>
    <t>Net cash provided by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</si>
  <si>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</si>
  <si>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</si>
  <si>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</si>
  <si>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</si>
  <si>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</si>
  <si>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</si>
  <si>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</si>
  <si>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</si>
  <si>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</si>
  <si>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Industry
Portfolio Company (a)(b)
Investment Type (c)</t>
  </si>
  <si>
    <t>Rate (d)
Cash/PIK</t>
  </si>
  <si>
    <t>Principal
Amount</t>
  </si>
  <si>
    <t>Percent
of Net
Assets</t>
  </si>
  <si>
    <t>Aerospace &amp; Defense Manufacturing</t>
  </si>
  <si>
    <t>Common Equity (200 units) (i)</t>
  </si>
  <si>
    <t>3%</t>
  </si>
  <si>
    <t>Revolving Loan ($1,000 commitment) (h)</t>
  </si>
  <si>
    <t>5%</t>
  </si>
  <si>
    <t>Malabar International (k)</t>
  </si>
  <si>
    <t>Subordinated Note (j)</t>
  </si>
  <si>
    <t>Preferred Equity (1,494 shares) (f)</t>
  </si>
  <si>
    <t>Steward Holding LLC (k)</t>
  </si>
  <si>
    <t>Preferred Equity (66,138 shares) (f)</t>
  </si>
  <si>
    <t>2%</t>
  </si>
  <si>
    <t>1%</t>
  </si>
  <si>
    <t>Common Equity (1,667 units) (g)(i)</t>
  </si>
  <si>
    <t>6%</t>
  </si>
  <si>
    <t>Inflexxion, Inc. (k)</t>
  </si>
  <si>
    <t>Revolving Loan ($1,000 commitment) (i)</t>
  </si>
  <si>
    <t>Stagnito Partners, LLC
(dba Stagnito Business Information)</t>
  </si>
  <si>
    <t>Senior Secured Loan (i)</t>
  </si>
  <si>
    <t>Subordinated Note ($9,850 commitment)
(j)</t>
  </si>
  <si>
    <t>0%</t>
  </si>
  <si>
    <t>Preferred Equity (612 units) (g)(i)</t>
  </si>
  <si>
    <t>Common Equity (612,432 units) (g)(i)</t>
  </si>
  <si>
    <t>Toledo Molding &amp; Die, Inc.</t>
  </si>
  <si>
    <t>Subordinated Note (i)</t>
  </si>
  <si>
    <t>4%</t>
  </si>
  <si>
    <t>World Wide Packaging, LLC (k)</t>
  </si>
  <si>
    <t>Common Equity (1,517,573 units) (g)(i)</t>
  </si>
  <si>
    <t>Apex Microtechnology, Inc. (k)</t>
  </si>
  <si>
    <t>Common Equity (1,250,000 units) (i)</t>
  </si>
  <si>
    <t>Common Equity (360,000 shares) (i)</t>
  </si>
  <si>
    <t>Preferred Equity (188 shares) (f)(i)</t>
  </si>
  <si>
    <t>Common Equity (3,728 shares) (i)</t>
  </si>
  <si>
    <t>Pfanstiehl, Inc. (k)</t>
  </si>
  <si>
    <t>Common Equity (8,500 units) (i)</t>
  </si>
  <si>
    <t>YIndustry
Portfolio Company (a)(b)
Investment Type (c)</t>
  </si>
  <si>
    <t>Medsurant Holdings, LLC (k)</t>
  </si>
  <si>
    <t>Preferred Equity (126,662 units) (g)</t>
  </si>
  <si>
    <t>Warrant (505,176 units) (g)</t>
  </si>
  <si>
    <t>Microbiology Research Associates, Inc.
(k)</t>
  </si>
  <si>
    <t>Revolving Loan ($500 commitment)
(h)(i)</t>
  </si>
  <si>
    <t>Common Equity (1,000,000 units) (i)</t>
  </si>
  <si>
    <t>Revolving Loan ($500 commitment) (i)</t>
  </si>
  <si>
    <t>Preferred Equity (98,377 units) (g)(i)</t>
  </si>
  <si>
    <t>Industrial Cleaning &amp; Coatings</t>
  </si>
  <si>
    <t>Preferred Equity - Series A (1,200 shares)</t>
  </si>
  <si>
    <t>Preferred Equity - Series B (74 shares)</t>
  </si>
  <si>
    <t>7%</t>
  </si>
  <si>
    <t>Subordinated Note ($5,000 commitment)</t>
  </si>
  <si>
    <t>Caldwell &amp; Gregory, LLC</t>
  </si>
  <si>
    <t>Common Equity (500,000 units) (g)</t>
  </si>
  <si>
    <t>Warrant (242,121 units) (g)</t>
  </si>
  <si>
    <t>Oil &amp; Gas Services</t>
  </si>
  <si>
    <t>IOS Acquisitions, Inc. (n)</t>
  </si>
  <si>
    <t>Common Equity (2,152 units) (i)</t>
  </si>
  <si>
    <t>Brook &amp; Whittle Limited</t>
  </si>
  <si>
    <t>Common Equity - Series A (148 shares)</t>
  </si>
  <si>
    <t>Common Equity - Series D (527 shares)</t>
  </si>
  <si>
    <t>ACFP Management, Inc. (n)</t>
  </si>
  <si>
    <t>Common Equity (521,021 units) (i)</t>
  </si>
  <si>
    <t>Senior Secured Loan ($10,500 commitment)
(j)</t>
  </si>
  <si>
    <t>Common Equity (750,000 units) (g)(i)</t>
  </si>
  <si>
    <t>Paramount Building Solutions, LLC
(l)</t>
  </si>
  <si>
    <t>Subordinated Note (m)</t>
  </si>
  <si>
    <t>Warrant (1,086,035 units) (g)</t>
  </si>
  <si>
    <t>Preferred Equity (5,000,000 units) (g)</t>
  </si>
  <si>
    <t>Common Equity (107,143 units) (g)</t>
  </si>
  <si>
    <t>Safety Products Group, LLC (k)</t>
  </si>
  <si>
    <t>Preferred Equity (749 units) (g)(i)</t>
  </si>
  <si>
    <t>Common Equity (676 units) (g)(i)</t>
  </si>
  <si>
    <t>FAR Research Inc. (k)</t>
  </si>
  <si>
    <t>Senior Secured Loan (j)</t>
  </si>
  <si>
    <t>Revolving Loan ($1,750 commitment) (i)</t>
  </si>
  <si>
    <t>Westminster Cracker Company, Inc.
(k)(n)</t>
  </si>
  <si>
    <t>Common Equity (15,000 units) (i)</t>
  </si>
  <si>
    <t>9%</t>
  </si>
  <si>
    <t>Revolving Loan ($500 commitment) (h)</t>
  </si>
  <si>
    <t>Preferred Equity (5,000 units)
(f)(g)(i)</t>
  </si>
  <si>
    <t>Common Equity (5,357 units) (g)(i)</t>
  </si>
  <si>
    <t>Common Equity (2,500,000 units) (g)(i)</t>
  </si>
  <si>
    <t>Mirage Trailers LLC (k)</t>
  </si>
  <si>
    <t>Senior Secured Loan (j)(e)</t>
  </si>
  <si>
    <t>Trantech Radiator Products, Inc.
(k)</t>
  </si>
  <si>
    <t>Common Equity (6,875 shares) (i)</t>
  </si>
  <si>
    <t>Warrant (1,957,895 units) (g)(i)</t>
  </si>
  <si>
    <t>179%</t>
  </si>
  <si>
    <t>Industry
Portfolio Company (a) (b)
Investment Type (c)</t>
  </si>
  <si>
    <t>Percent
of Net
Assets</t>
  </si>
  <si>
    <t>Common Equity (200 units) (h)</t>
  </si>
  <si>
    <t>Revolving Loan ($1,000 commitment) (g)</t>
  </si>
  <si>
    <t>Malabar International (j)</t>
  </si>
  <si>
    <t>Preferred Equity (1,494 shares) (e)</t>
  </si>
  <si>
    <t>11/1/2015</t>
  </si>
  <si>
    <t>Preferred Equity (66,138 shares) (e)</t>
  </si>
  <si>
    <t>Common Equity (1,667 units) (f)(h)</t>
  </si>
  <si>
    <t>Inflexxion, Inc. (j)</t>
  </si>
  <si>
    <t>11.0%/1.3%</t>
  </si>
  <si>
    <t>Preferred Equity (612 units) (f)(h)</t>
  </si>
  <si>
    <t>Common Equity (612,432 units) (f)(h)</t>
  </si>
  <si>
    <t>Subordinated Note (h)</t>
  </si>
  <si>
    <t>World Wide Packaging, LLC (j)</t>
  </si>
  <si>
    <t>Common Equity (1,517,573 units) (f)(h)</t>
  </si>
  <si>
    <t>Apex Microtechnology, Inc. (j)</t>
  </si>
  <si>
    <t>Warrant (2,293 units)</t>
  </si>
  <si>
    <t>Common Units (1,109 shares)</t>
  </si>
  <si>
    <t>Common Equity (1,250,000 units) (h)</t>
  </si>
  <si>
    <t>11.5%/1.5%</t>
  </si>
  <si>
    <t>10/11/2018</t>
  </si>
  <si>
    <t>Revolving Loan ($500 commitment) (g)</t>
  </si>
  <si>
    <t>Common Equity (360,000 shares) (h)</t>
  </si>
  <si>
    <t>Preferred Equity (188 shares) (e)(h)</t>
  </si>
  <si>
    <t>Common Equity (3,728 shares) (h)</t>
  </si>
  <si>
    <t>Pfanstiehl, Inc. (j)</t>
  </si>
  <si>
    <t>Common Equity (8,500 units) (h)</t>
  </si>
  <si>
    <t>8.0%/6.0%</t>
  </si>
  <si>
    <t>4/15/2015</t>
  </si>
  <si>
    <t>Medsurant Holdings, LLC (j)</t>
  </si>
  <si>
    <t>9.5%/4.5%</t>
  </si>
  <si>
    <t>7/12/2016</t>
  </si>
  <si>
    <t>Preferred Equity (126,662 units) (f)</t>
  </si>
  <si>
    <t>Warrant (505,176 units) (f)</t>
  </si>
  <si>
    <t>Senior Secured Loan (h)</t>
  </si>
  <si>
    <t>6.5%/0.0%</t>
  </si>
  <si>
    <t>5/6/2019</t>
  </si>
  <si>
    <t>Preferred Equity (98,377 units) (f)(h)</t>
  </si>
  <si>
    <t>11.8%/2.8%</t>
  </si>
  <si>
    <t>Acentia, LLC</t>
  </si>
  <si>
    <t>Common Units (499 units)</t>
  </si>
  <si>
    <t>2/27/2015</t>
  </si>
  <si>
    <t>Common Equity (500,000 units) (f)</t>
  </si>
  <si>
    <t>Warrant (242,121 units) (f)</t>
  </si>
  <si>
    <t>12.0%/3.3%</t>
  </si>
  <si>
    <t>6/26/2018</t>
  </si>
  <si>
    <t>Common Equity (2,152 shares) (h)</t>
  </si>
  <si>
    <t>10.5%/0.8%</t>
  </si>
  <si>
    <t>8%</t>
  </si>
  <si>
    <t>Common Units (1,000,000 units) (h)</t>
  </si>
  <si>
    <t>Senior Secured Loan ($10,500 commitment)
(i)</t>
  </si>
  <si>
    <t>2/2/2018</t>
  </si>
  <si>
    <t>Common Equity (750,000 units) (f)(h)</t>
  </si>
  <si>
    <t>Paramount Building Solutions, LLC
(k)</t>
  </si>
  <si>
    <t>7.0%/3.0%</t>
  </si>
  <si>
    <t>7.0%/7.0%</t>
  </si>
  <si>
    <t>Warrant (1,086,035 units) (f)</t>
  </si>
  <si>
    <t>Preferred Equity (5,000,000 units) (f)</t>
  </si>
  <si>
    <t>Common Equity (107,143 units) (f)</t>
  </si>
  <si>
    <t>Safety Products Group, LLC (j)</t>
  </si>
  <si>
    <t>Preferred Equity (749 units) (f)(h)</t>
  </si>
  <si>
    <t>Common Equity (676 units) (f)(h)</t>
  </si>
  <si>
    <t>FAR Research Inc. (j)</t>
  </si>
  <si>
    <t>Revolving Loan ($1,750 commitment) (h)</t>
  </si>
  <si>
    <t>Westminster Cracker Company, Inc.
(j)</t>
  </si>
  <si>
    <t>Preferred Equity (95,798 units)</t>
  </si>
  <si>
    <t>Common Equity (1,208,197 units)</t>
  </si>
  <si>
    <t>Common Equity (7,500 units) (h)</t>
  </si>
  <si>
    <t>Connect-Air International, Inc.</t>
  </si>
  <si>
    <t>12.8%/0.0%</t>
  </si>
  <si>
    <t>11/5/2018</t>
  </si>
  <si>
    <t>Common Equity</t>
  </si>
  <si>
    <t>Common Equity (19.5 shares)</t>
  </si>
  <si>
    <t>Trantech Radiator Products, Inc.
(j)</t>
  </si>
  <si>
    <t>Common Equity (6,875 shares) (h)</t>
  </si>
  <si>
    <t>Common Equity (2,500,000 units) (f)(h)</t>
  </si>
  <si>
    <t>163%</t>
  </si>
  <si>
    <t>Schedule 12-14. Consolidated Schedule of Investments In and Advances To Affiliates</t>
  </si>
  <si>
    <t>Portfolio Company
(1)</t>
  </si>
  <si>
    <t>Credited 
to
Income(2)</t>
  </si>
  <si>
    <t>December 31,
2014 Fair Value</t>
  </si>
  <si>
    <t>Gross
Additions(3)</t>
  </si>
  <si>
    <t>Gross
Reductions(4)</t>
  </si>
  <si>
    <t>December 31, 2015
Fair Value</t>
  </si>
  <si>
    <t>Control Investments</t>
  </si>
  <si>
    <t>Paramount Building Solutions, LLC</t>
  </si>
  <si>
    <t>Warrant</t>
  </si>
  <si>
    <t>Preferred Equity</t>
  </si>
  <si>
    <t>Total Control Investments</t>
  </si>
  <si>
    <t>Affiliate Investments</t>
  </si>
  <si>
    <t>Apex Microtechnology, Inc.</t>
  </si>
  <si>
    <t>FAR Research Inc.</t>
  </si>
  <si>
    <t>Revolving Loan</t>
  </si>
  <si>
    <t>Inflexxion, Inc.</t>
  </si>
  <si>
    <t>Malabar International</t>
  </si>
  <si>
    <t>Medsurant Holdings, LLC</t>
  </si>
  <si>
    <t>Microbiology Research Associates, Inc.</t>
  </si>
  <si>
    <t>Mirage Trailers LLC</t>
  </si>
  <si>
    <t>Pfanstiehl, Inc.</t>
  </si>
  <si>
    <t>Safety Products Group, LLC</t>
  </si>
  <si>
    <t>Steward Holding LLC</t>
  </si>
  <si>
    <t>Trantech Radiator Products, Inc.</t>
  </si>
  <si>
    <t>Westminster Cracker Company, Inc.</t>
  </si>
  <si>
    <t>World Wide Packaging, LLC</t>
  </si>
  <si>
    <t>Total Affiliate Investments</t>
  </si>
  <si>
    <t>Subordinated
Notes</t>
  </si>
  <si>
    <t>Senior
Secured
Loans</t>
  </si>
  <si>
    <t>Royalty
Rights</t>
  </si>
  <si>
    <t>Balance, December 31, 2013</t>
  </si>
  <si>
    <t>Net realized (losses) gains on investments</t>
  </si>
  <si>
    <t>Non-cash conversion of security types</t>
  </si>
  <si>
    <t>Balance, December 31, 2014</t>
  </si>
  <si>
    <t>Net realized gains on investments</t>
  </si>
  <si>
    <t>Balance, December 31, 2015</t>
  </si>
  <si>
    <t>Fair Value at
December 31,
2015</t>
  </si>
  <si>
    <t>Valuation Techniques</t>
  </si>
  <si>
    <t>Unobservable Inputs</t>
  </si>
  <si>
    <t>Range
(weighted average)</t>
  </si>
  <si>
    <t>Debt investments:</t>
  </si>
  <si>
    <t>Discounted cash flow</t>
  </si>
  <si>
    <t>Weighted average cost of capital</t>
  </si>
  <si>
    <t>10.9% - 22.8% (14.8%)</t>
  </si>
  <si>
    <t>Enterprise value</t>
  </si>
  <si>
    <t>EBITDA multiples</t>
  </si>
  <si>
    <t>5.5x - 5.5x (5.5x)</t>
  </si>
  <si>
    <t>Weighted average cost of capital</t>
  </si>
  <si>
    <t>6.1% - 23.2% (14.1%)</t>
  </si>
  <si>
    <t>Equity investments:</t>
  </si>
  <si>
    <t>3.8x - 13.1x (7.3x)</t>
  </si>
  <si>
    <t>5.0x - 9.5x (6.7x)</t>
  </si>
  <si>
    <t>22.0% - 27.0% (27.0%)</t>
  </si>
  <si>
    <t>Fair Value at
December 31,
2014</t>
  </si>
  <si>
    <t>Range
(weighted average)</t>
  </si>
  <si>
    <t>11.4% - 18.1% (13.6 %)</t>
  </si>
  <si>
    <t>6.7% - 17.0% (14.0%)</t>
  </si>
  <si>
    <t>4.5x - 10.4x (6.8x)</t>
  </si>
  <si>
    <t>5.0x - 9.5x (7.0x)</t>
  </si>
  <si>
    <t>Pooling Date(1)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</si>
  <si>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</si>
  <si>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</si>
  <si>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</si>
  <si>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</si>
  <si>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</si>
  <si>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</si>
  <si>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</si>
  <si>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</si>
  <si>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</si>
  <si>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</si>
  <si>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</si>
  <si>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</si>
  <si>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</si>
  <si>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</si>
  <si>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</si>
  <si>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</si>
  <si>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</si>
  <si>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</si>
  <si>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</si>
  <si>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</si>
  <si>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</si>
  <si>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</si>
  <si>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</si>
  <si>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</si>
  <si>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</si>
  <si>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</si>
  <si>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</si>
  <si>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</si>
  <si>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</si>
  <si>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</si>
  <si>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</si>
  <si>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SBA debenture commitment fees</t>
  </si>
  <si>
    <t>SBA debenture leverage fees</t>
  </si>
  <si>
    <t>Credit Facility upfront fees</t>
  </si>
  <si>
    <t>Subtotal</t>
  </si>
  <si>
    <t>Accumulated amortization</t>
  </si>
  <si>
    <t>Net deferred financing costs</t>
  </si>
  <si>
    <t>Note 8. Common Stock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</si>
  <si>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</si>
  <si>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</si>
  <si>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</si>
  <si>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</si>
  <si>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</si>
  <si>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</si>
  <si>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</si>
  <si>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</si>
  <si>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Year Ended December 31, 2014</t>
  </si>
  <si>
    <t>Average
Offering
Price</t>
  </si>
  <si>
    <t>Third Quarter ended September 30, 2014</t>
  </si>
  <si>
    <t>Fourth Quarter ended December 31, 2014</t>
  </si>
  <si>
    <t>Year Ended December 31, 2015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</si>
  <si>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</si>
  <si>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</si>
  <si>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</si>
  <si>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</si>
  <si>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Note 9. Dividends and Distributions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</si>
  <si>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</si>
  <si>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</si>
  <si>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</si>
  <si>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</si>
  <si>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</si>
  <si>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</si>
  <si>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</si>
  <si>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</si>
  <si>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
Price</t>
  </si>
  <si>
    <t>Fiscal Year Ended December 31, 2011:</t>
  </si>
  <si>
    <t>7/28/2011</t>
  </si>
  <si>
    <t>9/12/2011</t>
  </si>
  <si>
    <t>9/26/2011</t>
  </si>
  <si>
    <t>11/2/2011</t>
  </si>
  <si>
    <t>12/6/2011</t>
  </si>
  <si>
    <t>12/20/2011</t>
  </si>
  <si>
    <t>Fiscal Year Ended December 31, 2012: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</si>
  <si>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</si>
  <si>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</si>
  <si>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</si>
  <si>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</si>
  <si>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</si>
  <si>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</si>
  <si>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</si>
  <si>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</si>
  <si>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</si>
  <si>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>10/29/2012</t>
  </si>
  <si>
    <t>12/7/2012</t>
  </si>
  <si>
    <t>12/21/2012</t>
  </si>
  <si>
    <t>Fiscal Year Ended December 31, 2013:</t>
  </si>
  <si>
    <t>2/22/2013</t>
  </si>
  <si>
    <t>3/14/2013</t>
  </si>
  <si>
    <t>3/28/2013</t>
  </si>
  <si>
    <t>5/1/2013</t>
  </si>
  <si>
    <t>6/12/2013</t>
  </si>
  <si>
    <t>6/26/2013</t>
  </si>
  <si>
    <t>7/31/2013</t>
  </si>
  <si>
    <t>9/12/2013</t>
  </si>
  <si>
    <t>9/26/2013</t>
  </si>
  <si>
    <t>7/31/2013(3)</t>
  </si>
  <si>
    <t>11/4/2013</t>
  </si>
  <si>
    <t>12/6/2013</t>
  </si>
  <si>
    <t>12/20/2013</t>
  </si>
  <si>
    <t>11/4/2013(3)</t>
  </si>
  <si>
    <t>Fiscal Year Ended December 31, 2014:</t>
  </si>
  <si>
    <t>2/18/2014</t>
  </si>
  <si>
    <t>3/21/2014</t>
  </si>
  <si>
    <t>3/31/2014</t>
  </si>
  <si>
    <t>5/5/2014</t>
  </si>
  <si>
    <t>6/13/2014</t>
  </si>
  <si>
    <t>6/27/2014</t>
  </si>
  <si>
    <t>5/5/2014(3)</t>
  </si>
  <si>
    <t>7/25/2014</t>
  </si>
  <si>
    <t>7/31/2014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</si>
  <si>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</si>
  <si>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</si>
  <si>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</si>
  <si>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</si>
  <si>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</si>
  <si>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</si>
  <si>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</si>
  <si>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</si>
  <si>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11/4/2014(3)</t>
  </si>
  <si>
    <t>Fiscal Year Ended December 31, 2015:</t>
  </si>
  <si>
    <t>2/17/2015</t>
  </si>
  <si>
    <t>3/12/2015</t>
  </si>
  <si>
    <t>3/26/2015</t>
  </si>
  <si>
    <t>5/5/2015</t>
  </si>
  <si>
    <t>6/11/2015</t>
  </si>
  <si>
    <t>6/25/2015</t>
  </si>
  <si>
    <t>5/5/2015(3)</t>
  </si>
  <si>
    <t>8/3/2015</t>
  </si>
  <si>
    <t>9/17/2015</t>
  </si>
  <si>
    <t>9/25/2015</t>
  </si>
  <si>
    <t>11/2/2015(3)</t>
  </si>
  <si>
    <t>11/27/2015</t>
  </si>
  <si>
    <t>12/11/2015</t>
  </si>
  <si>
    <t>11/2/2015</t>
  </si>
  <si>
    <t>12/4/2015</t>
  </si>
  <si>
    <t>12/18/2015</t>
  </si>
  <si>
    <t>Per share data:</t>
  </si>
  <si>
    <t>Net asset value at beginning of period(1)</t>
  </si>
  <si>
    <t>Net investment income(2)</t>
  </si>
  <si>
    <t>Net realized gain (loss) on investments, net of tax benefit (refund)(2)</t>
  </si>
  <si>
    <t>Net unrealized (depreciation) appreciation on investments(2)</t>
  </si>
  <si>
    <t>Total increase from investment operations(2)</t>
  </si>
  <si>
    <t>Capital contributions from partners</t>
  </si>
  <si>
    <t>Capital distributions to partners</t>
  </si>
  <si>
    <t>Accretive effect of share issuance above NAV</t>
  </si>
  <si>
    <t>Dividends to stockholders</t>
  </si>
  <si>
    <t>Other(3)</t>
  </si>
  <si>
    <t>Net asset value at end of period</t>
  </si>
  <si>
    <t>Market value at end of period</t>
  </si>
  <si>
    <t>Shares outstanding at end of period</t>
  </si>
  <si>
    <t>Weighted average shares outstanding during the period(1)</t>
  </si>
  <si>
    <t>Ratios to average net assets:</t>
  </si>
  <si>
    <t>Expenses other than incentive fee</t>
  </si>
  <si>
    <t>8.4%</t>
  </si>
  <si>
    <t>7.5%</t>
  </si>
  <si>
    <t>Incentive fee(4)</t>
  </si>
  <si>
    <t>3.2%</t>
  </si>
  <si>
    <t>3.1%</t>
  </si>
  <si>
    <t>11.1%</t>
  </si>
  <si>
    <t>10.1%</t>
  </si>
  <si>
    <t>11.5%</t>
  </si>
  <si>
    <t>8.7%</t>
  </si>
  <si>
    <t>10.8%</t>
  </si>
  <si>
    <t>10.5%</t>
  </si>
  <si>
    <t>9.2%</t>
  </si>
  <si>
    <t>Total return(5)</t>
  </si>
  <si>
    <t>3.0%</t>
  </si>
  <si>
    <t>(23.8</t>
  </si>
  <si>
    <t>44.0%</t>
  </si>
  <si>
    <t>38.1%</t>
  </si>
  <si>
    <t>(9.3</t>
  </si>
  <si>
    <t>Net assets at end of period</t>
  </si>
  <si>
    <t>Average debt outstanding</t>
  </si>
  <si>
    <t>Average debt per share(1) (2)</t>
  </si>
  <si>
    <t>Portfolio turnover ratio</t>
  </si>
  <si>
    <t>22.5%</t>
  </si>
  <si>
    <t>44.9%</t>
  </si>
  <si>
    <t>10.7%</t>
  </si>
  <si>
    <t>14.0%</t>
  </si>
  <si>
    <t>Note 11. Selected Quarterly Financial Data (unaudited)</t>
  </si>
  <si>
    <t>2015 (1)</t>
  </si>
  <si>
    <t>Net change in unrealized depreciation (appreciation) on investments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</si>
  <si>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</si>
  <si>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</si>
  <si>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</si>
  <si>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</si>
  <si>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</si>
  <si>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 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</si>
  <si>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</si>
  <si>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</si>
  <si>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</si>
  <si>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</si>
  <si>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</si>
  <si>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</si>
  <si>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</si>
  <si>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</si>
  <si>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</si>
  <si>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Temporary book/tax differences</t>
  </si>
  <si>
    <t>Capital loss carry forward</t>
  </si>
  <si>
    <t>Total distributable earnings</t>
  </si>
  <si>
    <t>Additional paid in capital</t>
  </si>
  <si>
    <t>Accumulated net realized (loss) gain on investments, net of taxes</t>
  </si>
  <si>
    <t>PART C</t>
  </si>
  <si>
    <t>Audited Financial Statements</t>
  </si>
  <si>
    <t>Report of Independent Registered Public Accounting Firm
Consolidated Statements of Assets and Liabilities as of December 31, 2015 and 2014</t>
  </si>
  <si>
    <t>Consolidated Statements of Operations for the Years Ended December 31, 2015, 2014 and 2013</t>
  </si>
  <si>
    <t>Consolidated Statements of Changes in Net Assets for the Years Ended December 31, 2015, 2014 and 2013</t>
  </si>
  <si>
    <t>Consolidated Statements of Cash Flows for the Years Ended December 31, 2015, 2014 and 2013</t>
  </si>
  <si>
    <t>Item 27. Other Expenses of Issuance and Distribution</t>
  </si>
  <si>
    <t>Securities and Exchange Commission registration fee</t>
  </si>
  <si>
    <t>FINRA filing fee</t>
  </si>
  <si>
    <t>Nasdaq Global Select Market listing fees</t>
  </si>
  <si>
    <t>Printing expenses</t>
  </si>
  <si>
    <t>Legal fees and expenses</t>
  </si>
  <si>
    <t>Accounting fees and expenses</t>
  </si>
  <si>
    <t>Miscellaneous</t>
  </si>
  <si>
    <t>POWER OF ATTORNEY</t>
  </si>
  <si>
    <t>Signature</t>
  </si>
  <si>
    <t>Title</t>
  </si>
  <si>
    <t>Date</t>
  </si>
  <si>
    <t>/s/ EDWARD H. ROSS</t>
  </si>
  <si>
    <t>Chairman, President and Chief Executive Officer</t>
  </si>
  <si>
    <t>April 29, 2016</t>
  </si>
  <si>
    <t>(Principal Executive Officer)</t>
  </si>
  <si>
    <t>/s/ SHELBY E. SHERARD</t>
  </si>
  <si>
    <t>Chief Financial Officer</t>
  </si>
  <si>
    <t>April 29, 2016</t>
  </si>
  <si>
    <t>(Principal Financial and Accounting Officer)</t>
  </si>
  <si>
    <t>Raymond L. Anstiss</t>
  </si>
  <si>
    <t>Trust Indenture
Act Section</t>
  </si>
  <si>
    <t>Indenture
Section</t>
  </si>
  <si>
    <t>§ 310</t>
  </si>
  <si>
    <t>(a)(1)</t>
  </si>
  <si>
    <t>(a)(2)</t>
  </si>
  <si>
    <t>(b)</t>
  </si>
  <si>
    <t>§ 312</t>
  </si>
  <si>
    <t>(c)</t>
  </si>
  <si>
    <t>§ 314</t>
  </si>
  <si>
    <t>(a)</t>
  </si>
  <si>
    <t>(a)(4)</t>
  </si>
  <si>
    <t>(c)(1)</t>
  </si>
  <si>
    <t>(c)(2)</t>
  </si>
  <si>
    <t>(e)</t>
  </si>
  <si>
    <t>§ 315</t>
  </si>
  <si>
    <t>§ 316</t>
  </si>
  <si>
    <t>(a) (last sentence)</t>
  </si>
  <si>
    <t>101 (Outstanding)</t>
  </si>
  <si>
    <t>(a)(1)(A)</t>
  </si>
  <si>
    <t>(a)(1)(B)</t>
  </si>
  <si>
    <t>§ 317</t>
  </si>
  <si>
    <t>§ 318</t>
  </si>
  <si>
    <t>TABLE OF CONTENTS</t>
  </si>
  <si>
    <t>ARTICLE ONE</t>
  </si>
  <si>
    <t>DEFINITIONS AND OTHER PROVISIONS OF GENERAL APPLICATION</t>
  </si>
  <si>
    <t>SECTION 101.</t>
  </si>
  <si>
    <t>Definitions.</t>
  </si>
  <si>
    <t>SECTION 102.</t>
  </si>
  <si>
    <t>Compliance Certificates and Opinions.</t>
  </si>
  <si>
    <t>SECTION 103.</t>
  </si>
  <si>
    <t>Form of Documents Delivered to Trustee.</t>
  </si>
  <si>
    <t>SECTION 104.</t>
  </si>
  <si>
    <t>Acts of Holders.</t>
  </si>
  <si>
    <t>SECTION 105.</t>
  </si>
  <si>
    <t>Notices, Etc., to Trustee and Company.</t>
  </si>
  <si>
    <t>SECTION 106.</t>
  </si>
  <si>
    <t>Notice to Holders; Waiver.</t>
  </si>
  <si>
    <t>SECTION 107.</t>
  </si>
  <si>
    <t>Conflict with TIA.</t>
  </si>
  <si>
    <t>SECTION 108.</t>
  </si>
  <si>
    <t>Effect of Headings and Table of Contents.</t>
  </si>
  <si>
    <t>SECTION 109.</t>
  </si>
  <si>
    <t>Successors and Assigns.</t>
  </si>
  <si>
    <t>SECTION 110.</t>
  </si>
  <si>
    <t>Separability Clause.</t>
  </si>
  <si>
    <t>SECTION 111.</t>
  </si>
  <si>
    <t>Benefits of Indenture.</t>
  </si>
  <si>
    <t>SECTION 112.</t>
  </si>
  <si>
    <t>Governing Law.</t>
  </si>
  <si>
    <t>SECTION 113.</t>
  </si>
  <si>
    <t>Legal Holidays.</t>
  </si>
  <si>
    <t>SECTION 114.</t>
  </si>
  <si>
    <t>Submission to Jurisdiction.</t>
  </si>
  <si>
    <t>ARTICLE TWO</t>
  </si>
  <si>
    <t>SECURITIES FORMS</t>
  </si>
  <si>
    <t>SECTION 201.</t>
  </si>
  <si>
    <t>Forms of Securities.</t>
  </si>
  <si>
    <t>SECTION 202.</t>
  </si>
  <si>
    <t>Form of Trustees Certificate of Authentication.</t>
  </si>
  <si>
    <t>SECTION 203.</t>
  </si>
  <si>
    <t>Securities Issuable in Global Form.</t>
  </si>
  <si>
    <t>ARTICLE THREE</t>
  </si>
  <si>
    <t>THE SECURITIES</t>
  </si>
  <si>
    <t>SECTION 301.</t>
  </si>
  <si>
    <t>Amount Unlimited; Issuable in Series.</t>
  </si>
  <si>
    <t>SECTION 302.</t>
  </si>
  <si>
    <t>Denominations.</t>
  </si>
  <si>
    <t>SECTION 303.</t>
  </si>
  <si>
    <t>Execution, Authentication, Delivery and Dating.</t>
  </si>
  <si>
    <t>SECTION 304.</t>
  </si>
  <si>
    <t>Temporary Securities.</t>
  </si>
  <si>
    <t>SECTION 305.</t>
  </si>
  <si>
    <t>Registration, Registration of Transfer and Exchange.</t>
  </si>
  <si>
    <t>SECTION 306.</t>
  </si>
  <si>
    <t>Mutilated, Destroyed, Lost and Stolen Securities.</t>
  </si>
  <si>
    <t>SECTION 307.</t>
  </si>
  <si>
    <t>Payment of Interest; Interest Rights Preserved; Optional Interest Reset.</t>
  </si>
  <si>
    <t>SECTION 308.</t>
  </si>
  <si>
    <t>Optional Extension of Maturity.</t>
  </si>
  <si>
    <t>SECTION 309.</t>
  </si>
  <si>
    <t>Persons Deemed Owners.</t>
  </si>
  <si>
    <t>SECTION 310.</t>
  </si>
  <si>
    <t>Cancellation.</t>
  </si>
  <si>
    <t>SECTION 311.</t>
  </si>
  <si>
    <t>Computation of Interest.</t>
  </si>
  <si>
    <t>SECTION 312.</t>
  </si>
  <si>
    <t>Currency and Manner of Payments in Respect of Securities.</t>
  </si>
  <si>
    <t>SECTION 313.</t>
  </si>
  <si>
    <t>Appointment and Resignation of Successor Exchange Rate Agent.</t>
  </si>
  <si>
    <t>SECTION 314.</t>
  </si>
  <si>
    <t>CUSIP Numbers.</t>
  </si>
  <si>
    <t>ARTICLE FOUR</t>
  </si>
  <si>
    <t>SATISFACTION AND DISCHARGE</t>
  </si>
  <si>
    <t>SECTION 401.</t>
  </si>
  <si>
    <t>Satisfaction and Discharge of Indenture.</t>
  </si>
  <si>
    <t>SECTION 402.</t>
  </si>
  <si>
    <t>Application of Trust Funds.</t>
  </si>
  <si>
    <t>ARTICLE FIVE</t>
  </si>
  <si>
    <t>REMEDIES</t>
  </si>
  <si>
    <t>SECTION 501.</t>
  </si>
  <si>
    <t>Events of Default.</t>
  </si>
  <si>
    <t>SECTION 502.</t>
  </si>
  <si>
    <t>Acceleration of Maturity; Rescission and Annulment.</t>
  </si>
  <si>
    <t>SECTION 503.</t>
  </si>
  <si>
    <t>Collection of Indebtedness and Suits for Enforcement by Trustee.</t>
  </si>
  <si>
    <t>SECTION 504.</t>
  </si>
  <si>
    <t>Trustee May File Proofs of Claim.</t>
  </si>
  <si>
    <t>SECTION 505.</t>
  </si>
  <si>
    <t>Trustee May Enforce Claims Without Possession of Securities.</t>
  </si>
  <si>
    <t>SECTION 506.</t>
  </si>
  <si>
    <t>Application of Money Collected.</t>
  </si>
  <si>
    <t>SECTION 507.</t>
  </si>
  <si>
    <t>Limitation on Suits.</t>
  </si>
  <si>
    <t>SECTION 508.</t>
  </si>
  <si>
    <t>Unconditional Right of Holders to Receive Principal, Premium and Interest.</t>
  </si>
  <si>
    <t>SECTION 509.</t>
  </si>
  <si>
    <t>Restoration of Rights and Remedies.</t>
  </si>
  <si>
    <t>SECTION 510.</t>
  </si>
  <si>
    <t>Rights and Remedies Cumulative.</t>
  </si>
  <si>
    <t>SECTION 511.</t>
  </si>
  <si>
    <t>Delay or Omission Not Waiver.</t>
  </si>
  <si>
    <t>SECTION 512.</t>
  </si>
  <si>
    <t>Control by Holders of Securities.</t>
  </si>
  <si>
    <t>SECTION 513.</t>
  </si>
  <si>
    <t>Waiver of Past Defaults.</t>
  </si>
  <si>
    <t>SECTION 514.</t>
  </si>
  <si>
    <t>Waiver of Stay or Extension Laws.</t>
  </si>
  <si>
    <t>ARTICLE SIX</t>
  </si>
  <si>
    <t>THE TRUSTEE</t>
  </si>
  <si>
    <t>SECTION 601.</t>
  </si>
  <si>
    <t>Notice of Defaults.</t>
  </si>
  <si>
    <t>SECTION 602.</t>
  </si>
  <si>
    <t>Certain Rights of Trustee.</t>
  </si>
  <si>
    <t>SECTION 603.</t>
  </si>
  <si>
    <t>Not Responsible for Recitals or Issuance of Securities.</t>
  </si>
  <si>
    <t>SECTION 604.</t>
  </si>
  <si>
    <t>May Hold Securities.</t>
  </si>
  <si>
    <t>SECTION 605.</t>
  </si>
  <si>
    <t>Money Held in Trust.</t>
  </si>
  <si>
    <t>SECTION 606.</t>
  </si>
  <si>
    <t>Compensation and Reimbursement and Indemnification of Trustee.</t>
  </si>
  <si>
    <t>SECTION 607.</t>
  </si>
  <si>
    <t>Corporate Trustee Required; Eligibility.</t>
  </si>
  <si>
    <t>SECTION 608.</t>
  </si>
  <si>
    <t>Disqualification; Conflicting Interests.</t>
  </si>
  <si>
    <t>SECTION 609.</t>
  </si>
  <si>
    <t>Resignation and Removal; Appointment of Successor.</t>
  </si>
  <si>
    <t>SECTION 610.</t>
  </si>
  <si>
    <t>Acceptance of Appointment by Successor.</t>
  </si>
  <si>
    <t>SECTION 611.</t>
  </si>
  <si>
    <t>Merger, Conversion, Consolidation or Succession to Business.</t>
  </si>
  <si>
    <t>SECTION 612.</t>
  </si>
  <si>
    <t>Appointment of Authenticating Agent.</t>
  </si>
  <si>
    <t>ARTICLE SEVEN</t>
  </si>
  <si>
    <t>HOLDERS LISTS AND REPORTS BY TRUSTEE AND COMPANY</t>
  </si>
  <si>
    <t>SECTION 701.</t>
  </si>
  <si>
    <t>Company to Furnish Trustee Names and Addresses of Holders.</t>
  </si>
  <si>
    <t>SECTION 702.</t>
  </si>
  <si>
    <t>Preservation of Information; Communications to Holders.</t>
  </si>
  <si>
    <t>SECTION 703.</t>
  </si>
  <si>
    <t>Reports by Trustee.</t>
  </si>
  <si>
    <t>SECTION 704.</t>
  </si>
  <si>
    <t>Reports by Company.</t>
  </si>
  <si>
    <t>SECTION 705.</t>
  </si>
  <si>
    <t>Calculation of Original Issue Discount.</t>
  </si>
  <si>
    <t>ARTICLE EIGHT</t>
  </si>
  <si>
    <t>CONSOLIDATION, MERGER, CONVEYANCE OR TRANSFER</t>
  </si>
  <si>
    <t>SECTION 801.</t>
  </si>
  <si>
    <t>Company May Consolidate, Etc., Only on Certain Terms.</t>
  </si>
  <si>
    <t>SECTION 802.</t>
  </si>
  <si>
    <t>Successor Person Substituted.</t>
  </si>
  <si>
    <t>ARTICLE NINE</t>
  </si>
  <si>
    <t>SUPPLEMENTAL INDENTURES</t>
  </si>
  <si>
    <t>SECTION 901.</t>
  </si>
  <si>
    <t>Supplemental Indentures Without Consent of Holders.</t>
  </si>
  <si>
    <t>SECTION 902.</t>
  </si>
  <si>
    <t>Supplemental Indentures with Consent of Holders.</t>
  </si>
  <si>
    <t>SECTION 903.</t>
  </si>
  <si>
    <t>Execution of Supplemental Indentures.</t>
  </si>
  <si>
    <t>SECTION 904.</t>
  </si>
  <si>
    <t>Effect of Supplemental Indentures.</t>
  </si>
  <si>
    <t>SECTION 905.</t>
  </si>
  <si>
    <t>Conformity with Trust Indenture Act.</t>
  </si>
  <si>
    <t>SECTION 906.</t>
  </si>
  <si>
    <t>Reference in Securities to Supplemental Indentures.</t>
  </si>
  <si>
    <t>ARTICLE TEN</t>
  </si>
  <si>
    <t>COVENANTS</t>
  </si>
  <si>
    <t>SECTION 1001.</t>
  </si>
  <si>
    <t>Payment of Principal, Premium, if any, and Interest.</t>
  </si>
  <si>
    <t>SECTION 1002.</t>
  </si>
  <si>
    <t>Maintenance of Office or Agency.</t>
  </si>
  <si>
    <t>SECTION 1003.</t>
  </si>
  <si>
    <t>Money for Securities Payments to Be Held in Trust.</t>
  </si>
  <si>
    <t>SECTION 1004.</t>
  </si>
  <si>
    <t>Additional Amounts.</t>
  </si>
  <si>
    <t>SECTION 1005.</t>
  </si>
  <si>
    <t>Statement as to Compliance.</t>
  </si>
  <si>
    <t>SECTION 1006.</t>
  </si>
  <si>
    <t>Waiver of Certain Covenants.</t>
  </si>
  <si>
    <t>ARTICLE ELEVEN</t>
  </si>
  <si>
    <t>REDEMPTION OF SECURITIES</t>
  </si>
  <si>
    <t>SECTION 1101.</t>
  </si>
  <si>
    <t>Applicability of Article.</t>
  </si>
  <si>
    <t>SECTION 1102.</t>
  </si>
  <si>
    <t>Election to Redeem; Notice to Trustee.</t>
  </si>
  <si>
    <t>SECTION 1103.</t>
  </si>
  <si>
    <t>Selection by Trustee of Securities to Be Redeemed.</t>
  </si>
  <si>
    <t>SECTION 1104.</t>
  </si>
  <si>
    <t>Notice of Redemption.</t>
  </si>
  <si>
    <t>SECTION 1105.</t>
  </si>
  <si>
    <t>Deposit of Redemption Price.</t>
  </si>
  <si>
    <t>SECTION 1106.</t>
  </si>
  <si>
    <t>Securities Payable on Redemption Date.</t>
  </si>
  <si>
    <t>SECTION 1107.</t>
  </si>
  <si>
    <t>Securities Redeemed in Part.</t>
  </si>
  <si>
    <t>ARTICLE TWELVE</t>
  </si>
  <si>
    <t>SINKING FUNDS</t>
  </si>
  <si>
    <t>SECTION 1201.</t>
  </si>
  <si>
    <t>SECTION 1202.</t>
  </si>
  <si>
    <t>Satisfaction of Sinking Fund Payments with Securities.</t>
  </si>
  <si>
    <t>SECTION 1203.</t>
  </si>
  <si>
    <t>Redemption of Securities for Sinking Fund.</t>
  </si>
  <si>
    <t>ARTICLE THIRTEEN</t>
  </si>
  <si>
    <t>REPAYMENT AT THE OPTION OF HOLDERS</t>
  </si>
  <si>
    <t>SECTION 1301.</t>
  </si>
  <si>
    <t>SECTION 1302.</t>
  </si>
  <si>
    <t>Repayment of Securities.</t>
  </si>
  <si>
    <t>SECTION 1303.</t>
  </si>
  <si>
    <t>Exercise of Option.</t>
  </si>
  <si>
    <t>SECTION 1304.</t>
  </si>
  <si>
    <t>When Securities Presented for Repayment Become Due and Payable.</t>
  </si>
  <si>
    <t>SECTION 1305.</t>
  </si>
  <si>
    <t>Securities Repaid in Part.</t>
  </si>
  <si>
    <t>ARTICLE FOURTEEN</t>
  </si>
  <si>
    <t>DEFEASANCE AND COVENANT DEFEASANCE</t>
  </si>
  <si>
    <t>SECTION 1401.</t>
  </si>
  <si>
    <t>Applicability of Article; Companys Option to Effect Defeasance or Covenant
Defeasance.</t>
  </si>
  <si>
    <t>SECTION 1402.</t>
  </si>
  <si>
    <t>Defeasance and Discharge.</t>
  </si>
  <si>
    <t>SECTION 1403.</t>
  </si>
  <si>
    <t>Covenant Defeasance.</t>
  </si>
  <si>
    <t>SECTION 1404.</t>
  </si>
  <si>
    <t>Conditions to Defeasance or Covenant Defeasance.</t>
  </si>
  <si>
    <t>SECTION 1405.</t>
  </si>
  <si>
    <t>Deposited Money and Government Obligations to Be Held in Trust; Other Miscellaneous
Provisions.</t>
  </si>
  <si>
    <t>ARTICLE FIFTEEN</t>
  </si>
  <si>
    <t>MEETINGS OF HOLDERS OF SECURITIES</t>
  </si>
  <si>
    <t>SECTION 1501.</t>
  </si>
  <si>
    <t>Purposes for Which Meetings May Be Called.</t>
  </si>
  <si>
    <t>SECTION 1502.</t>
  </si>
  <si>
    <t>Call, Notice and Place of Meetings.</t>
  </si>
  <si>
    <t>SECTION 1503.</t>
  </si>
  <si>
    <t>Persons Entitled to Vote at Meetings.</t>
  </si>
  <si>
    <t>SECTION 1504.</t>
  </si>
  <si>
    <t>Quorum; Action.</t>
  </si>
  <si>
    <t>SECTION 1505.</t>
  </si>
  <si>
    <t>Determination of Voting Rights; Conduct and Adjournment of Meetings.</t>
  </si>
  <si>
    <t>SECTION 1506.</t>
  </si>
  <si>
    <t>Counting Votes and Recording Action of Meetings.</t>
  </si>
  <si>
    <t>ARTICLE SIXTEEN</t>
  </si>
  <si>
    <t>SUBORDINATION OF SECURITIES</t>
  </si>
  <si>
    <t>SECTION 1601.</t>
  </si>
  <si>
    <t>Agreement to Subordinate.</t>
  </si>
  <si>
    <t>SECTION 1602.</t>
  </si>
  <si>
    <t>Distribution on Dissolution, Liquidation and Reorganization; Subrogation of Subordinated
Securities.</t>
  </si>
  <si>
    <t>SECTION 1603.</t>
  </si>
  <si>
    <t>No Payment on Subordinated Securities in Event of Default on Senior Indebtedness.</t>
  </si>
  <si>
    <t>SECTION 1604.</t>
  </si>
  <si>
    <t>Payments on Subordinated Securities Permitted.</t>
  </si>
  <si>
    <t>SECTION 1605.</t>
  </si>
  <si>
    <t>Authorization of Holders to Trustee to Effect Subordination.</t>
  </si>
  <si>
    <t>SECTION 1606.</t>
  </si>
  <si>
    <t>Notices to Trustee.</t>
  </si>
  <si>
    <t>SECTION 1607.</t>
  </si>
  <si>
    <t>Trustee as Holder of Senior Indebtedness.</t>
  </si>
  <si>
    <t>SECTION 1608.</t>
  </si>
  <si>
    <t>Modifications of Terms of Senior Indebtedness.</t>
  </si>
  <si>
    <t>SECTION 1609.</t>
  </si>
  <si>
    <t>Reliance on Judicial Order or Certificate of Liquidating Agent.</t>
  </si>
  <si>
    <t>As of 12/31/2015</t>
  </si>
  <si>
    <t>12/31/2015</t>
  </si>
  <si>
    <t>Assets</t>
  </si>
  <si>
    <t>Cash and Balances Due From Depository Institutions</t>
  </si>
  <si>
    <t>Securities</t>
  </si>
  <si>
    <t>Federal Funds</t>
  </si>
  <si>
    <t>Loans &amp; Lease Financing Receivables</t>
  </si>
  <si>
    <t>Fixed Assets</t>
  </si>
  <si>
    <t>Intangible Assets</t>
  </si>
  <si>
    <t>Other Assets</t>
  </si>
  <si>
    <t>Total Assets</t>
  </si>
  <si>
    <t>Liabilities</t>
  </si>
  <si>
    <t>Deposits</t>
  </si>
  <si>
    <t>Fed Funds</t>
  </si>
  <si>
    <t>Treasury Demand Notes</t>
  </si>
  <si>
    <t>Trading Liabilities</t>
  </si>
  <si>
    <t>Other Borrowed Money</t>
  </si>
  <si>
    <t>Acceptances</t>
  </si>
  <si>
    <t>Subordinated Notes and Debentures</t>
  </si>
  <si>
    <t>Other Liabilities</t>
  </si>
  <si>
    <t>Total Liabilities</t>
  </si>
  <si>
    <t>Common and Preferred Stock</t>
  </si>
  <si>
    <t>Surplus</t>
  </si>
  <si>
    <t>Undivided Profits</t>
  </si>
  <si>
    <t>Minority Interest in Subsidiaries</t>
  </si>
  <si>
    <t>Total Equity Capital</t>
  </si>
  <si>
    <t>Total Liabilities and Equity Capital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</si>
</sst>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\(#,##0_);[RED]\(#,##0\)"/>
    <numFmt numFmtId="167" formatCode="_(\$* #,##0.00_);_(\$* \(#,##0.00\);_(\$* \-??_);_(@_)"/>
    <numFmt numFmtId="168" formatCode="#,##0"/>
    <numFmt numFmtId="169" formatCode="#,##0.00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7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9.75" customHeight="1">
      <c r="A6" s="3" t="s">
        <v>1</v>
      </c>
      <c r="C6" s="4" t="s">
        <v>2</v>
      </c>
      <c r="E6" s="5" t="s">
        <v>3</v>
      </c>
      <c r="F6" s="5"/>
      <c r="I6" s="5" t="s">
        <v>4</v>
      </c>
      <c r="J6" s="5"/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spans="1:11" ht="15">
      <c r="A12" t="s">
        <v>10</v>
      </c>
      <c r="E12" s="6">
        <v>300000000</v>
      </c>
      <c r="F12" s="6"/>
      <c r="G12" s="7">
        <v>-5</v>
      </c>
      <c r="I12" s="6">
        <v>34860</v>
      </c>
      <c r="J12" s="6"/>
      <c r="K12" s="7">
        <v>-6</v>
      </c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sheetProtection selectLockedCells="1" selectUnlockedCells="1"/>
  <mergeCells count="8">
    <mergeCell ref="A2:F2"/>
    <mergeCell ref="A5:J5"/>
    <mergeCell ref="E6:F6"/>
    <mergeCell ref="I6:J6"/>
    <mergeCell ref="E12:F12"/>
    <mergeCell ref="I12:J12"/>
    <mergeCell ref="A13:J13"/>
    <mergeCell ref="A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155</v>
      </c>
      <c r="D3" s="5"/>
      <c r="G3" s="5" t="s">
        <v>156</v>
      </c>
      <c r="H3" s="5"/>
      <c r="K3" s="5" t="s">
        <v>157</v>
      </c>
      <c r="L3" s="5"/>
      <c r="O3" s="5" t="s">
        <v>158</v>
      </c>
      <c r="P3" s="5"/>
    </row>
    <row r="4" spans="1:16" ht="15">
      <c r="A4" s="3" t="s">
        <v>104</v>
      </c>
      <c r="C4" s="6">
        <v>10559</v>
      </c>
      <c r="D4" s="6"/>
      <c r="G4" s="6">
        <v>10581</v>
      </c>
      <c r="H4" s="6"/>
      <c r="K4" s="6">
        <v>11324</v>
      </c>
      <c r="L4" s="6"/>
      <c r="O4" s="6">
        <v>13652</v>
      </c>
      <c r="P4" s="6"/>
    </row>
    <row r="5" spans="1:16" ht="15">
      <c r="A5" t="s">
        <v>111</v>
      </c>
      <c r="D5" s="11">
        <v>5444</v>
      </c>
      <c r="H5" s="11">
        <v>5509</v>
      </c>
      <c r="L5" s="11">
        <v>5627</v>
      </c>
      <c r="P5" s="11">
        <v>6701</v>
      </c>
    </row>
    <row r="6" spans="1:16" ht="15">
      <c r="A6" t="s">
        <v>151</v>
      </c>
      <c r="D6" s="11">
        <v>3378</v>
      </c>
      <c r="H6" s="11">
        <v>3428</v>
      </c>
      <c r="L6" s="11">
        <v>5301</v>
      </c>
      <c r="P6" s="11">
        <v>7378</v>
      </c>
    </row>
    <row r="7" spans="1:16" ht="15">
      <c r="A7" t="s">
        <v>152</v>
      </c>
      <c r="D7" s="12">
        <v>0.4</v>
      </c>
      <c r="H7" s="12">
        <v>0.4</v>
      </c>
      <c r="L7" s="12">
        <v>0.41</v>
      </c>
      <c r="P7" s="12">
        <v>0.42</v>
      </c>
    </row>
    <row r="8" spans="1:16" ht="15">
      <c r="A8" t="s">
        <v>153</v>
      </c>
      <c r="D8" s="12">
        <v>0.25</v>
      </c>
      <c r="H8" s="12">
        <v>0.25</v>
      </c>
      <c r="L8" s="12">
        <v>0.38</v>
      </c>
      <c r="P8" s="12">
        <v>0.46</v>
      </c>
    </row>
    <row r="9" spans="1:16" ht="15">
      <c r="A9" t="s">
        <v>154</v>
      </c>
      <c r="D9" s="12">
        <v>15.22</v>
      </c>
      <c r="H9" s="12">
        <v>15.09</v>
      </c>
      <c r="L9" s="12">
        <v>15.18</v>
      </c>
      <c r="P9" s="12">
        <v>15.16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159</v>
      </c>
      <c r="D3" s="5"/>
      <c r="G3" s="5" t="s">
        <v>160</v>
      </c>
      <c r="H3" s="5"/>
      <c r="K3" s="5" t="s">
        <v>161</v>
      </c>
      <c r="L3" s="5"/>
      <c r="O3" s="5" t="s">
        <v>162</v>
      </c>
      <c r="P3" s="5"/>
    </row>
    <row r="4" spans="1:16" ht="15">
      <c r="A4" s="3" t="s">
        <v>104</v>
      </c>
      <c r="C4" s="6">
        <v>9813</v>
      </c>
      <c r="D4" s="6"/>
      <c r="G4" s="6">
        <v>10476</v>
      </c>
      <c r="H4" s="6"/>
      <c r="K4" s="6">
        <v>10263</v>
      </c>
      <c r="L4" s="6"/>
      <c r="O4" s="6">
        <v>11240</v>
      </c>
      <c r="P4" s="6"/>
    </row>
    <row r="5" spans="1:16" ht="15">
      <c r="A5" t="s">
        <v>111</v>
      </c>
      <c r="D5" s="11">
        <v>4923</v>
      </c>
      <c r="H5" s="11">
        <v>3164</v>
      </c>
      <c r="L5" s="11">
        <v>5274</v>
      </c>
      <c r="P5" s="11">
        <v>5935</v>
      </c>
    </row>
    <row r="6" spans="1:16" ht="15">
      <c r="A6" t="s">
        <v>151</v>
      </c>
      <c r="D6" s="11">
        <v>4637</v>
      </c>
      <c r="H6" s="11">
        <v>13420</v>
      </c>
      <c r="L6" s="11">
        <v>4537</v>
      </c>
      <c r="P6" s="11">
        <v>4609</v>
      </c>
    </row>
    <row r="7" spans="1:16" ht="15">
      <c r="A7" t="s">
        <v>152</v>
      </c>
      <c r="D7" s="12">
        <v>0.38</v>
      </c>
      <c r="H7" s="12">
        <v>0.23</v>
      </c>
      <c r="L7" s="12">
        <v>0.38</v>
      </c>
      <c r="P7" s="12">
        <v>0.43</v>
      </c>
    </row>
    <row r="8" spans="1:16" ht="15">
      <c r="A8" t="s">
        <v>153</v>
      </c>
      <c r="D8" s="12">
        <v>0.36</v>
      </c>
      <c r="H8" s="12">
        <v>0.98</v>
      </c>
      <c r="L8" s="12">
        <v>0.33</v>
      </c>
      <c r="P8" s="12">
        <v>0.34</v>
      </c>
    </row>
    <row r="9" spans="1:16" ht="15">
      <c r="A9" t="s">
        <v>154</v>
      </c>
      <c r="D9" s="12">
        <v>15.46</v>
      </c>
      <c r="H9" s="12">
        <v>16.06</v>
      </c>
      <c r="L9" s="12">
        <v>15.98</v>
      </c>
      <c r="P9" s="12">
        <v>15.35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5" spans="3:24" ht="15">
      <c r="C5" s="1" t="s">
        <v>164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165</v>
      </c>
      <c r="D6" s="1"/>
      <c r="E6" s="1"/>
      <c r="F6" s="1"/>
      <c r="G6" s="1"/>
      <c r="H6" s="1"/>
      <c r="K6" s="1" t="s">
        <v>166</v>
      </c>
      <c r="L6" s="1"/>
      <c r="M6" s="1"/>
      <c r="N6" s="1"/>
      <c r="O6" s="1"/>
      <c r="P6" s="1"/>
      <c r="S6" s="1" t="s">
        <v>167</v>
      </c>
      <c r="T6" s="1"/>
      <c r="U6" s="1"/>
      <c r="V6" s="1"/>
      <c r="W6" s="1"/>
      <c r="X6" s="1"/>
    </row>
    <row r="7" spans="3:24" ht="15">
      <c r="C7" s="16" t="s">
        <v>168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>
      <c r="A8" t="s">
        <v>169</v>
      </c>
      <c r="C8" s="6">
        <v>300467</v>
      </c>
      <c r="D8" s="6"/>
      <c r="H8" t="s">
        <v>170</v>
      </c>
      <c r="K8" s="6">
        <v>273711</v>
      </c>
      <c r="L8" s="6"/>
      <c r="P8" t="s">
        <v>171</v>
      </c>
      <c r="S8" s="6">
        <v>214400</v>
      </c>
      <c r="T8" s="6"/>
      <c r="X8" t="s">
        <v>172</v>
      </c>
    </row>
    <row r="9" spans="1:24" ht="15">
      <c r="A9" t="s">
        <v>173</v>
      </c>
      <c r="D9" s="11">
        <v>88485</v>
      </c>
      <c r="H9" s="12">
        <v>20</v>
      </c>
      <c r="L9" s="11">
        <v>74286</v>
      </c>
      <c r="P9" s="12">
        <v>18.7</v>
      </c>
      <c r="T9" s="11">
        <v>53387</v>
      </c>
      <c r="X9" s="12">
        <v>17.4</v>
      </c>
    </row>
    <row r="10" spans="1:24" ht="15">
      <c r="A10" t="s">
        <v>174</v>
      </c>
      <c r="D10" s="11">
        <v>44899</v>
      </c>
      <c r="H10" s="12">
        <v>10.1</v>
      </c>
      <c r="L10" s="11">
        <v>42886</v>
      </c>
      <c r="P10" s="12">
        <v>10.8</v>
      </c>
      <c r="T10" s="11">
        <v>32560</v>
      </c>
      <c r="X10" s="12">
        <v>10.6</v>
      </c>
    </row>
    <row r="11" spans="1:24" ht="15">
      <c r="A11" t="s">
        <v>175</v>
      </c>
      <c r="D11" s="11">
        <v>9233</v>
      </c>
      <c r="H11" s="12">
        <v>2.1</v>
      </c>
      <c r="L11" s="11">
        <v>5472</v>
      </c>
      <c r="P11" s="12">
        <v>1.4</v>
      </c>
      <c r="T11" s="11">
        <v>6634</v>
      </c>
      <c r="X11" s="12">
        <v>2.2</v>
      </c>
    </row>
    <row r="12" spans="1:24" ht="15">
      <c r="A12" t="s">
        <v>176</v>
      </c>
      <c r="D12" s="11">
        <v>185</v>
      </c>
      <c r="H12" t="s">
        <v>43</v>
      </c>
      <c r="L12" t="s">
        <v>43</v>
      </c>
      <c r="P12" t="s">
        <v>43</v>
      </c>
      <c r="T12" t="s">
        <v>43</v>
      </c>
      <c r="X12" t="s">
        <v>43</v>
      </c>
    </row>
    <row r="14" spans="1:24" ht="15">
      <c r="A14" t="s">
        <v>10</v>
      </c>
      <c r="C14" s="6">
        <v>443269</v>
      </c>
      <c r="D14" s="6"/>
      <c r="H14" t="s">
        <v>177</v>
      </c>
      <c r="K14" s="6">
        <v>396355</v>
      </c>
      <c r="L14" s="6"/>
      <c r="P14" t="s">
        <v>177</v>
      </c>
      <c r="S14" s="6">
        <v>306981</v>
      </c>
      <c r="T14" s="6"/>
      <c r="X14" t="s">
        <v>177</v>
      </c>
    </row>
  </sheetData>
  <sheetProtection selectLockedCells="1" selectUnlockedCells="1"/>
  <mergeCells count="12">
    <mergeCell ref="A2:F2"/>
    <mergeCell ref="C5:X5"/>
    <mergeCell ref="C6:H6"/>
    <mergeCell ref="K6:P6"/>
    <mergeCell ref="S6:X6"/>
    <mergeCell ref="C7:X7"/>
    <mergeCell ref="C8:D8"/>
    <mergeCell ref="K8:L8"/>
    <mergeCell ref="S8:T8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165</v>
      </c>
      <c r="D4" s="1"/>
      <c r="E4" s="1"/>
      <c r="F4" s="1"/>
      <c r="G4" s="1"/>
      <c r="H4" s="1"/>
      <c r="K4" s="1" t="s">
        <v>166</v>
      </c>
      <c r="L4" s="1"/>
      <c r="M4" s="1"/>
      <c r="N4" s="1"/>
      <c r="O4" s="1"/>
      <c r="P4" s="1"/>
      <c r="S4" s="1" t="s">
        <v>167</v>
      </c>
      <c r="T4" s="1"/>
      <c r="U4" s="1"/>
      <c r="V4" s="1"/>
      <c r="W4" s="1"/>
      <c r="X4" s="1"/>
    </row>
    <row r="5" spans="3:24" ht="15">
      <c r="C5" s="16" t="s">
        <v>168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t="s">
        <v>169</v>
      </c>
      <c r="C6" s="6">
        <v>309899</v>
      </c>
      <c r="D6" s="6"/>
      <c r="H6" t="s">
        <v>179</v>
      </c>
      <c r="K6" s="6">
        <v>273347</v>
      </c>
      <c r="L6" s="6"/>
      <c r="P6" t="s">
        <v>172</v>
      </c>
      <c r="S6" s="6">
        <v>220372</v>
      </c>
      <c r="T6" s="6"/>
      <c r="X6" t="s">
        <v>180</v>
      </c>
    </row>
    <row r="7" spans="1:24" ht="15">
      <c r="A7" t="s">
        <v>173</v>
      </c>
      <c r="D7" s="11">
        <v>88505</v>
      </c>
      <c r="H7" s="12">
        <v>19.7</v>
      </c>
      <c r="L7" s="11">
        <v>74486</v>
      </c>
      <c r="P7" s="12">
        <v>19</v>
      </c>
      <c r="T7" s="11">
        <v>52903</v>
      </c>
      <c r="X7" s="12">
        <v>16.8</v>
      </c>
    </row>
    <row r="8" spans="1:24" ht="15">
      <c r="A8" t="s">
        <v>174</v>
      </c>
      <c r="D8" s="11">
        <v>42651</v>
      </c>
      <c r="H8" s="12">
        <v>9.5</v>
      </c>
      <c r="L8" s="11">
        <v>36623</v>
      </c>
      <c r="P8" s="12">
        <v>9.4</v>
      </c>
      <c r="T8" s="11">
        <v>34982</v>
      </c>
      <c r="X8" s="12">
        <v>11.1</v>
      </c>
    </row>
    <row r="9" spans="1:24" ht="15">
      <c r="A9" t="s">
        <v>175</v>
      </c>
      <c r="D9" s="11">
        <v>7098</v>
      </c>
      <c r="H9" s="12">
        <v>1.6</v>
      </c>
      <c r="L9" s="11">
        <v>6882</v>
      </c>
      <c r="P9" s="12">
        <v>1.8</v>
      </c>
      <c r="T9" s="11">
        <v>6657</v>
      </c>
      <c r="X9" s="12">
        <v>2.2</v>
      </c>
    </row>
    <row r="10" spans="1:24" ht="15">
      <c r="A10" t="s">
        <v>176</v>
      </c>
      <c r="D10" s="11">
        <v>185</v>
      </c>
      <c r="H10" t="s">
        <v>43</v>
      </c>
      <c r="L10" t="s">
        <v>43</v>
      </c>
      <c r="P10" t="s">
        <v>43</v>
      </c>
      <c r="T10" t="s">
        <v>43</v>
      </c>
      <c r="X10" t="s">
        <v>43</v>
      </c>
    </row>
    <row r="12" spans="1:24" ht="15">
      <c r="A12" t="s">
        <v>10</v>
      </c>
      <c r="C12" s="6">
        <v>448338</v>
      </c>
      <c r="D12" s="6"/>
      <c r="H12" t="s">
        <v>177</v>
      </c>
      <c r="K12" s="6">
        <v>391338</v>
      </c>
      <c r="L12" s="6"/>
      <c r="P12" t="s">
        <v>177</v>
      </c>
      <c r="S12" s="6">
        <v>315214</v>
      </c>
      <c r="T12" s="6"/>
      <c r="X12" t="s">
        <v>177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164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165</v>
      </c>
      <c r="D4" s="1"/>
      <c r="E4" s="1"/>
      <c r="F4" s="1"/>
      <c r="G4" s="1"/>
      <c r="H4" s="1"/>
      <c r="K4" s="1" t="s">
        <v>166</v>
      </c>
      <c r="L4" s="1"/>
      <c r="M4" s="1"/>
      <c r="N4" s="1"/>
      <c r="O4" s="1"/>
      <c r="P4" s="1"/>
      <c r="S4" s="1" t="s">
        <v>167</v>
      </c>
      <c r="T4" s="1"/>
      <c r="U4" s="1"/>
      <c r="V4" s="1"/>
      <c r="W4" s="1"/>
      <c r="X4" s="1"/>
    </row>
    <row r="5" spans="3:24" ht="15">
      <c r="C5" s="16" t="s">
        <v>168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t="s">
        <v>181</v>
      </c>
      <c r="C6" s="6">
        <v>119291</v>
      </c>
      <c r="D6" s="6"/>
      <c r="H6" t="s">
        <v>182</v>
      </c>
      <c r="K6" s="6">
        <v>94572</v>
      </c>
      <c r="L6" s="6"/>
      <c r="P6" t="s">
        <v>183</v>
      </c>
      <c r="S6" s="6">
        <v>67287</v>
      </c>
      <c r="T6" s="6"/>
      <c r="X6" t="s">
        <v>184</v>
      </c>
    </row>
    <row r="7" spans="1:24" ht="15">
      <c r="A7" t="s">
        <v>185</v>
      </c>
      <c r="D7" s="11">
        <v>107975</v>
      </c>
      <c r="H7" s="12">
        <v>24.4</v>
      </c>
      <c r="L7" s="11">
        <v>113516</v>
      </c>
      <c r="P7" s="12">
        <v>28.6</v>
      </c>
      <c r="T7" s="11">
        <v>54885</v>
      </c>
      <c r="X7" s="12">
        <v>17.9</v>
      </c>
    </row>
    <row r="8" spans="1:24" ht="15">
      <c r="A8" t="s">
        <v>186</v>
      </c>
      <c r="D8" s="11">
        <v>93430</v>
      </c>
      <c r="H8" s="12">
        <v>21.1</v>
      </c>
      <c r="L8" s="11">
        <v>66900</v>
      </c>
      <c r="P8" s="12">
        <v>16.9</v>
      </c>
      <c r="T8" s="11">
        <v>59500</v>
      </c>
      <c r="X8" s="12">
        <v>19.4</v>
      </c>
    </row>
    <row r="9" spans="1:24" ht="15">
      <c r="A9" t="s">
        <v>187</v>
      </c>
      <c r="D9" s="11">
        <v>84648</v>
      </c>
      <c r="H9" s="12">
        <v>19.1</v>
      </c>
      <c r="L9" s="11">
        <v>78904</v>
      </c>
      <c r="P9" s="12">
        <v>19.9</v>
      </c>
      <c r="T9" s="11">
        <v>76361</v>
      </c>
      <c r="X9" s="12">
        <v>24.9</v>
      </c>
    </row>
    <row r="10" spans="1:24" ht="15">
      <c r="A10" t="s">
        <v>188</v>
      </c>
      <c r="D10" s="11">
        <v>37925</v>
      </c>
      <c r="H10" s="12">
        <v>8.6</v>
      </c>
      <c r="L10" s="11">
        <v>42463</v>
      </c>
      <c r="P10" s="12">
        <v>10.7</v>
      </c>
      <c r="T10" s="11">
        <v>48948</v>
      </c>
      <c r="X10" s="12">
        <v>15.9</v>
      </c>
    </row>
    <row r="12" spans="1:24" ht="15">
      <c r="A12" t="s">
        <v>10</v>
      </c>
      <c r="C12" s="6">
        <v>443269</v>
      </c>
      <c r="D12" s="6"/>
      <c r="H12" t="s">
        <v>177</v>
      </c>
      <c r="K12" s="6">
        <v>396355</v>
      </c>
      <c r="L12" s="6"/>
      <c r="P12" t="s">
        <v>177</v>
      </c>
      <c r="S12" s="6">
        <v>306981</v>
      </c>
      <c r="T12" s="6"/>
      <c r="X12" t="s">
        <v>177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165</v>
      </c>
      <c r="D4" s="1"/>
      <c r="E4" s="1"/>
      <c r="F4" s="1"/>
      <c r="G4" s="1"/>
      <c r="H4" s="1"/>
      <c r="K4" s="1" t="s">
        <v>166</v>
      </c>
      <c r="L4" s="1"/>
      <c r="M4" s="1"/>
      <c r="N4" s="1"/>
      <c r="O4" s="1"/>
      <c r="P4" s="1"/>
      <c r="S4" s="1" t="s">
        <v>167</v>
      </c>
      <c r="T4" s="1"/>
      <c r="U4" s="1"/>
      <c r="V4" s="1"/>
      <c r="W4" s="1"/>
      <c r="X4" s="1"/>
    </row>
    <row r="5" spans="3:24" ht="15">
      <c r="C5" s="16" t="s">
        <v>168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t="s">
        <v>181</v>
      </c>
      <c r="C6" s="6">
        <v>116015</v>
      </c>
      <c r="D6" s="6"/>
      <c r="H6" t="s">
        <v>189</v>
      </c>
      <c r="K6" s="6">
        <v>92721</v>
      </c>
      <c r="L6" s="6"/>
      <c r="P6" t="s">
        <v>190</v>
      </c>
      <c r="S6" s="6">
        <v>74430</v>
      </c>
      <c r="T6" s="6"/>
      <c r="X6" t="s">
        <v>191</v>
      </c>
    </row>
    <row r="7" spans="1:24" ht="15">
      <c r="A7" t="s">
        <v>185</v>
      </c>
      <c r="D7" s="11">
        <v>113430</v>
      </c>
      <c r="H7" s="12">
        <v>25.3</v>
      </c>
      <c r="L7" s="11">
        <v>113725</v>
      </c>
      <c r="P7" s="12">
        <v>29</v>
      </c>
      <c r="T7" s="11">
        <v>55855</v>
      </c>
      <c r="X7" s="12">
        <v>17.7</v>
      </c>
    </row>
    <row r="8" spans="1:24" ht="15">
      <c r="A8" t="s">
        <v>186</v>
      </c>
      <c r="D8" s="11">
        <v>92492</v>
      </c>
      <c r="H8" s="12">
        <v>20.6</v>
      </c>
      <c r="L8" s="11">
        <v>65248</v>
      </c>
      <c r="P8" s="12">
        <v>16.7</v>
      </c>
      <c r="T8" s="11">
        <v>59611</v>
      </c>
      <c r="X8" s="12">
        <v>18.9</v>
      </c>
    </row>
    <row r="9" spans="1:24" ht="15">
      <c r="A9" t="s">
        <v>187</v>
      </c>
      <c r="D9" s="11">
        <v>77028</v>
      </c>
      <c r="H9" s="12">
        <v>17.2</v>
      </c>
      <c r="L9" s="11">
        <v>71975</v>
      </c>
      <c r="P9" s="12">
        <v>18.4</v>
      </c>
      <c r="T9" s="11">
        <v>75488</v>
      </c>
      <c r="X9" s="12">
        <v>24</v>
      </c>
    </row>
    <row r="10" spans="1:24" ht="15">
      <c r="A10" t="s">
        <v>188</v>
      </c>
      <c r="D10" s="11">
        <v>49373</v>
      </c>
      <c r="H10" s="12">
        <v>11</v>
      </c>
      <c r="L10" s="11">
        <v>47669</v>
      </c>
      <c r="P10" s="12">
        <v>12.2</v>
      </c>
      <c r="T10" s="11">
        <v>49830</v>
      </c>
      <c r="X10" s="12">
        <v>15.8</v>
      </c>
    </row>
    <row r="12" spans="1:24" ht="15">
      <c r="A12" t="s">
        <v>10</v>
      </c>
      <c r="C12" s="6">
        <v>448338</v>
      </c>
      <c r="D12" s="6"/>
      <c r="H12" t="s">
        <v>177</v>
      </c>
      <c r="K12" s="6">
        <v>391338</v>
      </c>
      <c r="L12" s="6"/>
      <c r="P12" t="s">
        <v>177</v>
      </c>
      <c r="S12" s="6">
        <v>315214</v>
      </c>
      <c r="T12" s="6"/>
      <c r="X12" t="s">
        <v>177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3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164</v>
      </c>
      <c r="D3" s="1"/>
      <c r="E3" s="1"/>
      <c r="F3" s="1"/>
      <c r="G3" s="1"/>
      <c r="H3" s="1"/>
      <c r="I3" s="1"/>
      <c r="J3" s="1"/>
      <c r="K3" s="1"/>
      <c r="L3" s="1"/>
      <c r="O3" s="1" t="s">
        <v>178</v>
      </c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140</v>
      </c>
      <c r="D4" s="1"/>
      <c r="E4" s="1"/>
      <c r="F4" s="1"/>
      <c r="G4" s="1"/>
      <c r="H4" s="1"/>
      <c r="I4" s="1"/>
      <c r="J4" s="1"/>
      <c r="K4" s="1"/>
      <c r="L4" s="1"/>
      <c r="O4" s="1" t="s">
        <v>140</v>
      </c>
      <c r="P4" s="1"/>
      <c r="Q4" s="1"/>
      <c r="R4" s="1"/>
      <c r="S4" s="1"/>
      <c r="T4" s="1"/>
      <c r="U4" s="1"/>
      <c r="V4" s="1"/>
      <c r="W4" s="1"/>
      <c r="X4" s="1"/>
    </row>
    <row r="5" spans="3:24" ht="15">
      <c r="C5" s="1" t="s">
        <v>83</v>
      </c>
      <c r="D5" s="1"/>
      <c r="G5" s="1" t="s">
        <v>82</v>
      </c>
      <c r="H5" s="1"/>
      <c r="K5" s="1" t="s">
        <v>81</v>
      </c>
      <c r="L5" s="1"/>
      <c r="O5" s="1" t="s">
        <v>83</v>
      </c>
      <c r="P5" s="1"/>
      <c r="S5" s="1" t="s">
        <v>82</v>
      </c>
      <c r="T5" s="1"/>
      <c r="W5" s="1" t="s">
        <v>81</v>
      </c>
      <c r="X5" s="1"/>
    </row>
    <row r="6" spans="1:24" ht="15">
      <c r="A6" t="s">
        <v>192</v>
      </c>
      <c r="D6" t="s">
        <v>193</v>
      </c>
      <c r="H6" t="s">
        <v>194</v>
      </c>
      <c r="L6" t="s">
        <v>195</v>
      </c>
      <c r="P6" t="s">
        <v>196</v>
      </c>
      <c r="T6" t="s">
        <v>197</v>
      </c>
      <c r="X6" t="s">
        <v>198</v>
      </c>
    </row>
    <row r="7" spans="1:24" ht="15">
      <c r="A7" t="s">
        <v>199</v>
      </c>
      <c r="D7" s="12">
        <v>11.1</v>
      </c>
      <c r="H7" s="12">
        <v>10.3</v>
      </c>
      <c r="L7" s="12">
        <v>10.6</v>
      </c>
      <c r="P7" s="12">
        <v>11.2</v>
      </c>
      <c r="T7" s="12">
        <v>10.8</v>
      </c>
      <c r="X7" s="12">
        <v>10.1</v>
      </c>
    </row>
    <row r="8" spans="1:24" ht="15">
      <c r="A8" t="s">
        <v>200</v>
      </c>
      <c r="D8" s="12">
        <v>10.5</v>
      </c>
      <c r="H8" s="12">
        <v>9.4</v>
      </c>
      <c r="L8" s="12">
        <v>11.2</v>
      </c>
      <c r="P8" s="12">
        <v>8.7</v>
      </c>
      <c r="T8" s="12">
        <v>8.6</v>
      </c>
      <c r="X8" s="12">
        <v>9.6</v>
      </c>
    </row>
    <row r="9" spans="1:24" ht="15">
      <c r="A9" t="s">
        <v>201</v>
      </c>
      <c r="D9" s="12">
        <v>8.1</v>
      </c>
      <c r="H9" s="12">
        <v>4</v>
      </c>
      <c r="L9" s="12">
        <v>4.9</v>
      </c>
      <c r="P9" s="12">
        <v>7.6</v>
      </c>
      <c r="T9" s="12">
        <v>3.9</v>
      </c>
      <c r="X9" s="12">
        <v>4.7</v>
      </c>
    </row>
    <row r="10" spans="1:24" ht="15">
      <c r="A10" t="s">
        <v>202</v>
      </c>
      <c r="D10" s="12">
        <v>8</v>
      </c>
      <c r="H10" s="12">
        <v>10.3</v>
      </c>
      <c r="L10" s="12">
        <v>4.3</v>
      </c>
      <c r="P10" s="12">
        <v>7.7</v>
      </c>
      <c r="T10" s="12">
        <v>9.3</v>
      </c>
      <c r="X10" s="12">
        <v>3.6</v>
      </c>
    </row>
    <row r="11" spans="1:24" ht="15">
      <c r="A11" t="s">
        <v>203</v>
      </c>
      <c r="D11" s="12">
        <v>5.4</v>
      </c>
      <c r="H11" s="12">
        <v>3.1</v>
      </c>
      <c r="L11" s="12">
        <v>2.4</v>
      </c>
      <c r="P11" s="12">
        <v>5.7</v>
      </c>
      <c r="T11" s="12">
        <v>3.2</v>
      </c>
      <c r="X11" s="12">
        <v>2.4</v>
      </c>
    </row>
    <row r="12" spans="1:24" ht="15">
      <c r="A12" t="s">
        <v>204</v>
      </c>
      <c r="D12" s="12">
        <v>5.1</v>
      </c>
      <c r="H12" s="12">
        <v>5.6</v>
      </c>
      <c r="L12" s="12">
        <v>3.7</v>
      </c>
      <c r="P12" s="12">
        <v>5</v>
      </c>
      <c r="T12" s="12">
        <v>5.6</v>
      </c>
      <c r="X12" s="12">
        <v>3.5</v>
      </c>
    </row>
    <row r="13" spans="1:24" ht="15">
      <c r="A13" t="s">
        <v>205</v>
      </c>
      <c r="D13" s="12">
        <v>4.6</v>
      </c>
      <c r="H13" s="12">
        <v>2.6</v>
      </c>
      <c r="L13" s="12">
        <v>3.5</v>
      </c>
      <c r="P13" s="12">
        <v>4.6</v>
      </c>
      <c r="T13" s="12">
        <v>2.6</v>
      </c>
      <c r="X13" s="12">
        <v>3.2</v>
      </c>
    </row>
    <row r="14" spans="1:24" ht="15">
      <c r="A14" t="s">
        <v>206</v>
      </c>
      <c r="D14" s="12">
        <v>4</v>
      </c>
      <c r="H14" s="12">
        <v>3.6</v>
      </c>
      <c r="L14" t="s">
        <v>43</v>
      </c>
      <c r="P14" s="12">
        <v>3.6</v>
      </c>
      <c r="T14" s="12">
        <v>3.7</v>
      </c>
      <c r="X14" t="s">
        <v>43</v>
      </c>
    </row>
    <row r="15" spans="1:24" ht="15">
      <c r="A15" t="s">
        <v>207</v>
      </c>
      <c r="D15" s="12">
        <v>3.9</v>
      </c>
      <c r="H15" s="12">
        <v>4.1</v>
      </c>
      <c r="L15" s="12">
        <v>5.1</v>
      </c>
      <c r="P15" s="12">
        <v>4.1</v>
      </c>
      <c r="T15" s="12">
        <v>4.2</v>
      </c>
      <c r="X15" s="12">
        <v>5.1</v>
      </c>
    </row>
    <row r="16" spans="1:24" ht="15">
      <c r="A16" t="s">
        <v>208</v>
      </c>
      <c r="D16" s="12">
        <v>3.8</v>
      </c>
      <c r="H16" s="12">
        <v>4.3</v>
      </c>
      <c r="L16" s="12">
        <v>2.6</v>
      </c>
      <c r="P16" s="12">
        <v>4</v>
      </c>
      <c r="T16" s="12">
        <v>4.6</v>
      </c>
      <c r="X16" s="12">
        <v>2.5</v>
      </c>
    </row>
    <row r="17" spans="1:24" ht="15">
      <c r="A17" t="s">
        <v>209</v>
      </c>
      <c r="D17" s="12">
        <v>3.7</v>
      </c>
      <c r="H17" s="12">
        <v>8.6</v>
      </c>
      <c r="L17" s="12">
        <v>4.6</v>
      </c>
      <c r="P17" s="12">
        <v>4.5</v>
      </c>
      <c r="T17" s="12">
        <v>8.8</v>
      </c>
      <c r="X17" s="12">
        <v>4.5</v>
      </c>
    </row>
    <row r="18" spans="1:24" ht="15">
      <c r="A18" t="s">
        <v>210</v>
      </c>
      <c r="D18" s="12">
        <v>3.1</v>
      </c>
      <c r="H18" s="12">
        <v>3.7</v>
      </c>
      <c r="L18" s="12">
        <v>4.8</v>
      </c>
      <c r="P18" s="12">
        <v>2.8</v>
      </c>
      <c r="T18" s="12">
        <v>3.4</v>
      </c>
      <c r="X18" s="12">
        <v>4.5</v>
      </c>
    </row>
    <row r="19" spans="1:24" ht="15">
      <c r="A19" t="s">
        <v>211</v>
      </c>
      <c r="D19" s="12">
        <v>3</v>
      </c>
      <c r="H19" s="12">
        <v>2.3</v>
      </c>
      <c r="L19" s="12">
        <v>2.6</v>
      </c>
      <c r="P19" s="12">
        <v>3.2</v>
      </c>
      <c r="T19" s="12">
        <v>2.5</v>
      </c>
      <c r="X19" s="12">
        <v>3.1</v>
      </c>
    </row>
    <row r="20" spans="1:24" ht="15">
      <c r="A20" t="s">
        <v>212</v>
      </c>
      <c r="D20" s="12">
        <v>2.4</v>
      </c>
      <c r="H20" s="12">
        <v>2.7</v>
      </c>
      <c r="L20" s="12">
        <v>3.5</v>
      </c>
      <c r="P20" s="12">
        <v>2.4</v>
      </c>
      <c r="T20" s="12">
        <v>2.7</v>
      </c>
      <c r="X20" s="12">
        <v>3.4</v>
      </c>
    </row>
    <row r="21" spans="1:24" ht="15">
      <c r="A21" t="s">
        <v>213</v>
      </c>
      <c r="D21" s="12">
        <v>2.2</v>
      </c>
      <c r="H21" s="12">
        <v>2.4</v>
      </c>
      <c r="L21" s="12">
        <v>3.1</v>
      </c>
      <c r="P21" s="12">
        <v>2.3</v>
      </c>
      <c r="T21" s="12">
        <v>2.6</v>
      </c>
      <c r="X21" s="12">
        <v>3</v>
      </c>
    </row>
    <row r="22" spans="1:24" ht="15">
      <c r="A22" t="s">
        <v>214</v>
      </c>
      <c r="D22" s="12">
        <v>2</v>
      </c>
      <c r="H22" s="12">
        <v>1.7000000000000002</v>
      </c>
      <c r="L22" s="12">
        <v>1.9</v>
      </c>
      <c r="P22" s="12">
        <v>2</v>
      </c>
      <c r="T22" s="12">
        <v>1.6</v>
      </c>
      <c r="X22" s="12">
        <v>3.4</v>
      </c>
    </row>
    <row r="23" spans="1:24" ht="15">
      <c r="A23" t="s">
        <v>215</v>
      </c>
      <c r="D23" s="12">
        <v>1.7000000000000002</v>
      </c>
      <c r="H23" s="12">
        <v>2.2</v>
      </c>
      <c r="L23" t="s">
        <v>43</v>
      </c>
      <c r="P23" s="12">
        <v>1.9</v>
      </c>
      <c r="T23" s="12">
        <v>2.2</v>
      </c>
      <c r="X23" t="s">
        <v>43</v>
      </c>
    </row>
    <row r="24" spans="1:24" ht="15">
      <c r="A24" t="s">
        <v>216</v>
      </c>
      <c r="D24" s="12">
        <v>1.5</v>
      </c>
      <c r="H24" s="12">
        <v>1.5</v>
      </c>
      <c r="L24" s="12">
        <v>1.8</v>
      </c>
      <c r="P24" s="12">
        <v>1.4</v>
      </c>
      <c r="T24" s="12">
        <v>1.4</v>
      </c>
      <c r="X24" s="12">
        <v>1.6</v>
      </c>
    </row>
    <row r="25" spans="1:24" ht="15">
      <c r="A25" t="s">
        <v>217</v>
      </c>
      <c r="D25" s="12">
        <v>1.4</v>
      </c>
      <c r="H25" t="s">
        <v>43</v>
      </c>
      <c r="L25" t="s">
        <v>43</v>
      </c>
      <c r="P25" s="12">
        <v>1.3</v>
      </c>
      <c r="T25" t="s">
        <v>43</v>
      </c>
      <c r="X25" t="s">
        <v>43</v>
      </c>
    </row>
    <row r="26" spans="1:24" ht="15">
      <c r="A26" t="s">
        <v>218</v>
      </c>
      <c r="D26" s="12">
        <v>1.3</v>
      </c>
      <c r="H26" s="12">
        <v>1.5</v>
      </c>
      <c r="L26" s="12">
        <v>1.6</v>
      </c>
      <c r="P26" s="12">
        <v>1.3</v>
      </c>
      <c r="T26" s="12">
        <v>1.5</v>
      </c>
      <c r="X26" s="12">
        <v>1.7000000000000002</v>
      </c>
    </row>
    <row r="27" spans="1:24" ht="15">
      <c r="A27" t="s">
        <v>219</v>
      </c>
      <c r="D27" s="12">
        <v>0.8</v>
      </c>
      <c r="H27" t="s">
        <v>43</v>
      </c>
      <c r="L27" t="s">
        <v>43</v>
      </c>
      <c r="P27" s="12">
        <v>0.9</v>
      </c>
      <c r="T27" t="s">
        <v>43</v>
      </c>
      <c r="X27" t="s">
        <v>43</v>
      </c>
    </row>
    <row r="28" spans="1:24" ht="15">
      <c r="A28" t="s">
        <v>220</v>
      </c>
      <c r="D28" s="12">
        <v>0.4</v>
      </c>
      <c r="H28" s="12">
        <v>0.4</v>
      </c>
      <c r="L28" s="12">
        <v>3.6</v>
      </c>
      <c r="P28" s="12">
        <v>0.30000000000000004</v>
      </c>
      <c r="T28" s="12">
        <v>0.4</v>
      </c>
      <c r="X28" s="12">
        <v>6.2</v>
      </c>
    </row>
    <row r="29" spans="1:24" ht="15">
      <c r="A29" t="s">
        <v>221</v>
      </c>
      <c r="D29" s="12">
        <v>0.30000000000000004</v>
      </c>
      <c r="H29" s="12">
        <v>2.7</v>
      </c>
      <c r="L29" s="12">
        <v>3.3</v>
      </c>
      <c r="P29" s="12">
        <v>0.2</v>
      </c>
      <c r="T29" s="12">
        <v>2.6</v>
      </c>
      <c r="X29" s="12">
        <v>3.2</v>
      </c>
    </row>
    <row r="30" spans="1:24" ht="15">
      <c r="A30" t="s">
        <v>222</v>
      </c>
      <c r="D30" s="12">
        <v>0.2</v>
      </c>
      <c r="H30" s="12">
        <v>0.2</v>
      </c>
      <c r="L30" s="12">
        <v>2.7</v>
      </c>
      <c r="P30" s="12">
        <v>0.2</v>
      </c>
      <c r="T30" s="12">
        <v>0.2</v>
      </c>
      <c r="X30" s="12">
        <v>2.7</v>
      </c>
    </row>
    <row r="31" spans="1:24" ht="15">
      <c r="A31" t="s">
        <v>223</v>
      </c>
      <c r="D31" s="12">
        <v>0.1</v>
      </c>
      <c r="H31" s="12">
        <v>1.1</v>
      </c>
      <c r="L31" s="12">
        <v>2.3</v>
      </c>
      <c r="P31" s="12">
        <v>2.7</v>
      </c>
      <c r="T31" s="12">
        <v>2.7</v>
      </c>
      <c r="X31" s="12">
        <v>2.8</v>
      </c>
    </row>
    <row r="32" spans="1:24" ht="15">
      <c r="A32" t="s">
        <v>224</v>
      </c>
      <c r="D32" t="s">
        <v>43</v>
      </c>
      <c r="H32" s="12">
        <v>0.5</v>
      </c>
      <c r="L32" s="12">
        <v>0.4</v>
      </c>
      <c r="P32" t="s">
        <v>43</v>
      </c>
      <c r="T32" s="12">
        <v>0.30000000000000004</v>
      </c>
      <c r="X32" s="12">
        <v>0.4</v>
      </c>
    </row>
    <row r="33" spans="1:24" ht="15">
      <c r="A33" t="s">
        <v>225</v>
      </c>
      <c r="D33" t="s">
        <v>43</v>
      </c>
      <c r="H33" t="s">
        <v>43</v>
      </c>
      <c r="L33" s="12">
        <v>1.9</v>
      </c>
      <c r="P33" t="s">
        <v>43</v>
      </c>
      <c r="T33" t="s">
        <v>43</v>
      </c>
      <c r="X33" s="12">
        <v>1.8</v>
      </c>
    </row>
    <row r="34" spans="1:24" ht="15">
      <c r="A34" t="s">
        <v>226</v>
      </c>
      <c r="D34" t="s">
        <v>43</v>
      </c>
      <c r="H34" t="s">
        <v>43</v>
      </c>
      <c r="L34" s="12">
        <v>2</v>
      </c>
      <c r="P34" t="s">
        <v>43</v>
      </c>
      <c r="T34" t="s">
        <v>43</v>
      </c>
      <c r="X34" s="12">
        <v>1.9</v>
      </c>
    </row>
    <row r="35" spans="1:24" ht="15">
      <c r="A35" t="s">
        <v>227</v>
      </c>
      <c r="D35" t="s">
        <v>43</v>
      </c>
      <c r="H35" t="s">
        <v>43</v>
      </c>
      <c r="L35" s="12">
        <v>2.8</v>
      </c>
      <c r="P35" t="s">
        <v>43</v>
      </c>
      <c r="T35" t="s">
        <v>43</v>
      </c>
      <c r="X35" s="12">
        <v>2.6</v>
      </c>
    </row>
    <row r="37" spans="1:24" ht="15">
      <c r="A37" t="s">
        <v>10</v>
      </c>
      <c r="D37" t="s">
        <v>177</v>
      </c>
      <c r="H37" t="s">
        <v>177</v>
      </c>
      <c r="L37" t="s">
        <v>177</v>
      </c>
      <c r="P37" t="s">
        <v>177</v>
      </c>
      <c r="T37" t="s">
        <v>177</v>
      </c>
      <c r="X37" t="s">
        <v>177</v>
      </c>
    </row>
  </sheetData>
  <sheetProtection selectLockedCells="1" selectUnlockedCells="1"/>
  <mergeCells count="10">
    <mergeCell ref="C3:L3"/>
    <mergeCell ref="O3:X3"/>
    <mergeCell ref="C4:L4"/>
    <mergeCell ref="O4:X4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165</v>
      </c>
      <c r="D3" s="1"/>
      <c r="E3" s="1"/>
      <c r="F3" s="1"/>
      <c r="G3" s="1"/>
      <c r="H3" s="1"/>
      <c r="K3" s="1" t="s">
        <v>166</v>
      </c>
      <c r="L3" s="1"/>
      <c r="M3" s="1"/>
      <c r="N3" s="1"/>
      <c r="O3" s="1"/>
      <c r="P3" s="1"/>
      <c r="S3" s="1" t="s">
        <v>167</v>
      </c>
      <c r="T3" s="1"/>
      <c r="U3" s="1"/>
      <c r="V3" s="1"/>
      <c r="W3" s="1"/>
      <c r="X3" s="1"/>
    </row>
    <row r="4" spans="3:24" ht="39.75" customHeight="1">
      <c r="C4" s="5" t="s">
        <v>228</v>
      </c>
      <c r="D4" s="5"/>
      <c r="G4" s="5" t="s">
        <v>229</v>
      </c>
      <c r="H4" s="5"/>
      <c r="K4" s="5" t="s">
        <v>228</v>
      </c>
      <c r="L4" s="5"/>
      <c r="O4" s="5" t="s">
        <v>229</v>
      </c>
      <c r="P4" s="5"/>
      <c r="S4" s="5" t="s">
        <v>228</v>
      </c>
      <c r="T4" s="5"/>
      <c r="W4" s="5" t="s">
        <v>229</v>
      </c>
      <c r="X4" s="5"/>
    </row>
    <row r="5" spans="3:24" ht="15">
      <c r="C5" s="16" t="s">
        <v>168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ht="15">
      <c r="A6" s="3" t="s">
        <v>230</v>
      </c>
    </row>
    <row r="7" spans="1:24" ht="15">
      <c r="A7" s="11">
        <v>1</v>
      </c>
      <c r="C7" s="6">
        <v>77875</v>
      </c>
      <c r="D7" s="6"/>
      <c r="H7" t="s">
        <v>231</v>
      </c>
      <c r="K7" s="6">
        <v>49499</v>
      </c>
      <c r="L7" s="6"/>
      <c r="P7" t="s">
        <v>232</v>
      </c>
      <c r="S7" s="6">
        <v>44572</v>
      </c>
      <c r="T7" s="6"/>
      <c r="X7" t="s">
        <v>125</v>
      </c>
    </row>
    <row r="8" spans="1:24" ht="15">
      <c r="A8" s="11">
        <v>2</v>
      </c>
      <c r="D8" s="11">
        <v>268285</v>
      </c>
      <c r="H8" s="12">
        <v>60.4</v>
      </c>
      <c r="L8" s="11">
        <v>297024</v>
      </c>
      <c r="P8" s="12">
        <v>74.9</v>
      </c>
      <c r="T8" s="11">
        <v>229113</v>
      </c>
      <c r="X8" s="12">
        <v>74.6</v>
      </c>
    </row>
    <row r="9" spans="1:24" ht="15">
      <c r="A9" s="11">
        <v>3</v>
      </c>
      <c r="D9" s="11">
        <v>95981</v>
      </c>
      <c r="H9" s="12">
        <v>21.7</v>
      </c>
      <c r="L9" s="11">
        <v>48814</v>
      </c>
      <c r="P9" s="12">
        <v>12.3</v>
      </c>
      <c r="T9" s="11">
        <v>30322</v>
      </c>
      <c r="X9" s="12">
        <v>9.9</v>
      </c>
    </row>
    <row r="10" spans="1:24" ht="15">
      <c r="A10" s="11">
        <v>4</v>
      </c>
      <c r="D10" s="11">
        <v>1128</v>
      </c>
      <c r="H10" s="12">
        <v>0.30000000000000004</v>
      </c>
      <c r="L10" s="11">
        <v>1018</v>
      </c>
      <c r="P10" s="12">
        <v>0.30000000000000004</v>
      </c>
      <c r="T10" t="s">
        <v>43</v>
      </c>
      <c r="X10" t="s">
        <v>43</v>
      </c>
    </row>
    <row r="11" spans="1:24" ht="15">
      <c r="A11" s="11">
        <v>5</v>
      </c>
      <c r="D11" t="s">
        <v>43</v>
      </c>
      <c r="H11" t="s">
        <v>43</v>
      </c>
      <c r="L11" t="s">
        <v>43</v>
      </c>
      <c r="P11" t="s">
        <v>43</v>
      </c>
      <c r="T11" s="11">
        <v>2974</v>
      </c>
      <c r="X11" s="12">
        <v>1</v>
      </c>
    </row>
    <row r="13" spans="1:24" ht="15">
      <c r="A13" t="s">
        <v>233</v>
      </c>
      <c r="C13" s="6">
        <v>443269</v>
      </c>
      <c r="D13" s="6"/>
      <c r="H13" t="s">
        <v>177</v>
      </c>
      <c r="K13" s="6">
        <v>396355</v>
      </c>
      <c r="L13" s="6"/>
      <c r="P13" t="s">
        <v>177</v>
      </c>
      <c r="S13" s="6">
        <v>306981</v>
      </c>
      <c r="T13" s="6"/>
      <c r="X13" t="s">
        <v>177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7:D7"/>
    <mergeCell ref="K7:L7"/>
    <mergeCell ref="S7:T7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3:20" ht="39.75" customHeight="1">
      <c r="C5" s="1" t="s">
        <v>10</v>
      </c>
      <c r="D5" s="1"/>
      <c r="G5" s="5" t="s">
        <v>235</v>
      </c>
      <c r="H5" s="5"/>
      <c r="K5" s="5" t="s">
        <v>236</v>
      </c>
      <c r="L5" s="5"/>
      <c r="O5" s="5" t="s">
        <v>237</v>
      </c>
      <c r="P5" s="5"/>
      <c r="S5" s="5" t="s">
        <v>238</v>
      </c>
      <c r="T5" s="5"/>
    </row>
    <row r="6" spans="3:20" ht="15">
      <c r="C6" s="16" t="s">
        <v>239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">
      <c r="A7" t="s">
        <v>240</v>
      </c>
      <c r="C7" s="6">
        <v>213500</v>
      </c>
      <c r="D7" s="6"/>
      <c r="G7" s="2" t="s">
        <v>44</v>
      </c>
      <c r="H7" s="2"/>
      <c r="K7" s="6">
        <v>36700</v>
      </c>
      <c r="L7" s="6"/>
      <c r="O7" s="6">
        <v>55250</v>
      </c>
      <c r="P7" s="6"/>
      <c r="S7" s="6">
        <v>121550</v>
      </c>
      <c r="T7" s="6"/>
    </row>
    <row r="8" spans="1:20" ht="15">
      <c r="A8" t="s">
        <v>241</v>
      </c>
      <c r="D8" s="11">
        <v>42472</v>
      </c>
      <c r="H8" s="11">
        <v>8254</v>
      </c>
      <c r="L8" s="11">
        <v>15490</v>
      </c>
      <c r="P8" s="11">
        <v>9274</v>
      </c>
      <c r="T8" s="11">
        <v>9454</v>
      </c>
    </row>
    <row r="9" spans="1:20" ht="15">
      <c r="A9" t="s">
        <v>242</v>
      </c>
      <c r="D9" s="11">
        <v>15500</v>
      </c>
      <c r="H9" t="s">
        <v>43</v>
      </c>
      <c r="L9" s="11">
        <v>15500</v>
      </c>
      <c r="P9" t="s">
        <v>43</v>
      </c>
      <c r="T9" t="s">
        <v>43</v>
      </c>
    </row>
    <row r="10" spans="1:20" ht="15">
      <c r="A10" t="s">
        <v>243</v>
      </c>
      <c r="D10" s="11">
        <v>1451</v>
      </c>
      <c r="H10" s="11">
        <v>667</v>
      </c>
      <c r="L10" s="11">
        <v>784</v>
      </c>
      <c r="P10" t="s">
        <v>43</v>
      </c>
      <c r="T10" t="s">
        <v>43</v>
      </c>
    </row>
    <row r="12" spans="1:20" ht="15">
      <c r="A12" t="s">
        <v>10</v>
      </c>
      <c r="C12" s="6">
        <v>272923</v>
      </c>
      <c r="D12" s="6"/>
      <c r="G12" s="6">
        <v>8921</v>
      </c>
      <c r="H12" s="6"/>
      <c r="K12" s="6">
        <v>68474</v>
      </c>
      <c r="L12" s="6"/>
      <c r="O12" s="6">
        <v>64524</v>
      </c>
      <c r="P12" s="6"/>
      <c r="S12" s="6">
        <v>131004</v>
      </c>
      <c r="T12" s="6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16" ht="39.75" customHeight="1">
      <c r="A5" s="3" t="s">
        <v>245</v>
      </c>
      <c r="C5" s="5" t="s">
        <v>246</v>
      </c>
      <c r="D5" s="5"/>
      <c r="G5" s="5" t="s">
        <v>247</v>
      </c>
      <c r="H5" s="5"/>
      <c r="K5" s="5" t="s">
        <v>248</v>
      </c>
      <c r="L5" s="5"/>
      <c r="O5" s="5" t="s">
        <v>249</v>
      </c>
      <c r="P5" s="5"/>
    </row>
    <row r="6" spans="3:16" ht="39.75" customHeight="1">
      <c r="C6" s="17" t="s">
        <v>250</v>
      </c>
      <c r="D6" s="17"/>
      <c r="G6" s="2"/>
      <c r="H6" s="2"/>
      <c r="K6" s="2"/>
      <c r="L6" s="2"/>
      <c r="O6" s="2"/>
      <c r="P6" s="2"/>
    </row>
    <row r="7" ht="15">
      <c r="A7" t="s">
        <v>240</v>
      </c>
    </row>
    <row r="8" spans="1:16" ht="15">
      <c r="A8" t="s">
        <v>251</v>
      </c>
      <c r="C8" s="2" t="s">
        <v>44</v>
      </c>
      <c r="D8" s="2"/>
      <c r="G8" s="2" t="s">
        <v>44</v>
      </c>
      <c r="H8" s="2"/>
      <c r="L8" t="s">
        <v>43</v>
      </c>
      <c r="P8" t="s">
        <v>252</v>
      </c>
    </row>
    <row r="9" spans="1:16" ht="15">
      <c r="A9" t="s">
        <v>253</v>
      </c>
      <c r="D9" s="11">
        <v>46450</v>
      </c>
      <c r="H9" s="11">
        <v>1701</v>
      </c>
      <c r="L9" t="s">
        <v>43</v>
      </c>
      <c r="P9" t="s">
        <v>252</v>
      </c>
    </row>
    <row r="10" spans="1:16" ht="15">
      <c r="A10" t="s">
        <v>254</v>
      </c>
      <c r="D10" s="11">
        <v>79450</v>
      </c>
      <c r="H10" s="11">
        <v>1610</v>
      </c>
      <c r="L10" t="s">
        <v>43</v>
      </c>
      <c r="P10" t="s">
        <v>252</v>
      </c>
    </row>
    <row r="11" spans="1:16" ht="15">
      <c r="A11" t="s">
        <v>255</v>
      </c>
      <c r="D11" s="11">
        <v>93500</v>
      </c>
      <c r="H11" s="11">
        <v>1556</v>
      </c>
      <c r="L11" t="s">
        <v>43</v>
      </c>
      <c r="P11" t="s">
        <v>252</v>
      </c>
    </row>
    <row r="12" spans="1:16" ht="15">
      <c r="A12" t="s">
        <v>79</v>
      </c>
      <c r="D12" s="11">
        <v>104000</v>
      </c>
      <c r="H12" s="11">
        <v>2351</v>
      </c>
      <c r="L12" t="s">
        <v>43</v>
      </c>
      <c r="P12" t="s">
        <v>252</v>
      </c>
    </row>
    <row r="13" spans="1:16" ht="15">
      <c r="A13" t="s">
        <v>80</v>
      </c>
      <c r="D13" s="11">
        <v>144500</v>
      </c>
      <c r="H13" s="11">
        <v>2267</v>
      </c>
      <c r="L13" t="s">
        <v>43</v>
      </c>
      <c r="P13" t="s">
        <v>252</v>
      </c>
    </row>
    <row r="14" spans="1:16" ht="15">
      <c r="A14" t="s">
        <v>81</v>
      </c>
      <c r="D14" s="11">
        <v>144500</v>
      </c>
      <c r="H14" s="11">
        <v>2461</v>
      </c>
      <c r="L14" t="s">
        <v>43</v>
      </c>
      <c r="P14" t="s">
        <v>252</v>
      </c>
    </row>
    <row r="15" spans="1:16" ht="15">
      <c r="A15" t="s">
        <v>82</v>
      </c>
      <c r="D15" s="11">
        <v>173500</v>
      </c>
      <c r="H15" s="11">
        <v>2460</v>
      </c>
      <c r="L15" t="s">
        <v>43</v>
      </c>
      <c r="P15" t="s">
        <v>252</v>
      </c>
    </row>
    <row r="16" spans="1:16" ht="15">
      <c r="A16" t="s">
        <v>83</v>
      </c>
      <c r="D16" s="11">
        <v>213500</v>
      </c>
      <c r="H16" s="11">
        <v>2231</v>
      </c>
      <c r="L16" t="s">
        <v>43</v>
      </c>
      <c r="P16" t="s">
        <v>252</v>
      </c>
    </row>
    <row r="17" ht="15">
      <c r="A17" t="s">
        <v>256</v>
      </c>
    </row>
    <row r="18" spans="1:16" ht="15">
      <c r="A18" t="s">
        <v>251</v>
      </c>
      <c r="C18" s="6">
        <v>15520</v>
      </c>
      <c r="D18" s="6"/>
      <c r="G18" s="6">
        <v>2285</v>
      </c>
      <c r="H18" s="6"/>
      <c r="L18" t="s">
        <v>43</v>
      </c>
      <c r="P18" t="s">
        <v>252</v>
      </c>
    </row>
    <row r="19" spans="1:16" ht="15">
      <c r="A19" t="s">
        <v>253</v>
      </c>
      <c r="D19" t="s">
        <v>43</v>
      </c>
      <c r="H19" t="s">
        <v>43</v>
      </c>
      <c r="L19" t="s">
        <v>43</v>
      </c>
      <c r="P19" t="s">
        <v>252</v>
      </c>
    </row>
    <row r="20" spans="1:16" ht="15">
      <c r="A20" t="s">
        <v>254</v>
      </c>
      <c r="D20" t="s">
        <v>43</v>
      </c>
      <c r="H20" t="s">
        <v>43</v>
      </c>
      <c r="L20" t="s">
        <v>43</v>
      </c>
      <c r="P20" t="s">
        <v>252</v>
      </c>
    </row>
    <row r="21" spans="1:16" ht="15">
      <c r="A21" t="s">
        <v>255</v>
      </c>
      <c r="D21" t="s">
        <v>43</v>
      </c>
      <c r="H21" t="s">
        <v>43</v>
      </c>
      <c r="L21" t="s">
        <v>43</v>
      </c>
      <c r="P21" t="s">
        <v>252</v>
      </c>
    </row>
    <row r="22" spans="1:16" ht="15">
      <c r="A22" t="s">
        <v>79</v>
      </c>
      <c r="D22" t="s">
        <v>43</v>
      </c>
      <c r="H22" t="s">
        <v>43</v>
      </c>
      <c r="L22" t="s">
        <v>43</v>
      </c>
      <c r="P22" t="s">
        <v>252</v>
      </c>
    </row>
    <row r="23" spans="1:16" ht="15">
      <c r="A23" t="s">
        <v>80</v>
      </c>
      <c r="D23" t="s">
        <v>43</v>
      </c>
      <c r="H23" t="s">
        <v>43</v>
      </c>
      <c r="L23" t="s">
        <v>43</v>
      </c>
      <c r="P23" t="s">
        <v>252</v>
      </c>
    </row>
    <row r="24" spans="1:16" ht="15">
      <c r="A24" t="s">
        <v>81</v>
      </c>
      <c r="D24" t="s">
        <v>43</v>
      </c>
      <c r="H24" t="s">
        <v>43</v>
      </c>
      <c r="L24" t="s">
        <v>43</v>
      </c>
      <c r="P24" t="s">
        <v>252</v>
      </c>
    </row>
    <row r="25" spans="1:16" ht="15">
      <c r="A25" t="s">
        <v>82</v>
      </c>
      <c r="D25" s="11">
        <v>10000</v>
      </c>
      <c r="H25" s="11">
        <v>42676</v>
      </c>
      <c r="L25" t="s">
        <v>43</v>
      </c>
      <c r="P25" t="s">
        <v>252</v>
      </c>
    </row>
    <row r="26" spans="1:16" ht="15">
      <c r="A26" t="s">
        <v>83</v>
      </c>
      <c r="D26" s="11">
        <v>15500</v>
      </c>
      <c r="H26" s="11">
        <v>30733</v>
      </c>
      <c r="L26" t="s">
        <v>43</v>
      </c>
      <c r="P26" t="s">
        <v>252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3:16" ht="15">
      <c r="C5" s="1" t="s">
        <v>12</v>
      </c>
      <c r="D5" s="1"/>
      <c r="G5" s="1" t="s">
        <v>13</v>
      </c>
      <c r="H5" s="1"/>
      <c r="K5" s="1" t="s">
        <v>14</v>
      </c>
      <c r="L5" s="1"/>
      <c r="O5" s="1" t="s">
        <v>15</v>
      </c>
      <c r="P5" s="1"/>
    </row>
    <row r="6" spans="1:16" ht="15">
      <c r="A6" s="8" t="s">
        <v>16</v>
      </c>
      <c r="C6" s="6">
        <v>116</v>
      </c>
      <c r="D6" s="6"/>
      <c r="G6" s="6">
        <v>325</v>
      </c>
      <c r="H6" s="6"/>
      <c r="K6" s="6">
        <v>508</v>
      </c>
      <c r="L6" s="6"/>
      <c r="O6" s="6">
        <v>869</v>
      </c>
      <c r="P6" s="6"/>
    </row>
    <row r="7" spans="1:16" ht="15">
      <c r="A7" s="8" t="s">
        <v>17</v>
      </c>
      <c r="C7" s="6">
        <v>123</v>
      </c>
      <c r="D7" s="6"/>
      <c r="G7" s="6">
        <v>343</v>
      </c>
      <c r="H7" s="6"/>
      <c r="K7" s="6">
        <v>532</v>
      </c>
      <c r="L7" s="6"/>
      <c r="O7" s="6">
        <v>895</v>
      </c>
      <c r="P7" s="6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257</v>
      </c>
      <c r="D3" s="1"/>
      <c r="E3" s="1"/>
      <c r="F3" s="1"/>
      <c r="G3" s="1"/>
      <c r="H3" s="1"/>
      <c r="K3" s="1" t="s">
        <v>258</v>
      </c>
      <c r="L3" s="1"/>
      <c r="M3" s="1"/>
      <c r="N3" s="1"/>
      <c r="O3" s="1"/>
      <c r="P3" s="1"/>
      <c r="S3" s="1" t="s">
        <v>259</v>
      </c>
      <c r="T3" s="1"/>
      <c r="U3" s="1"/>
      <c r="V3" s="1"/>
      <c r="W3" s="1"/>
      <c r="X3" s="1"/>
    </row>
    <row r="4" spans="1:24" ht="39.75" customHeight="1">
      <c r="A4" s="3" t="s">
        <v>230</v>
      </c>
      <c r="C4" s="5" t="s">
        <v>260</v>
      </c>
      <c r="D4" s="5"/>
      <c r="G4" s="5" t="s">
        <v>229</v>
      </c>
      <c r="H4" s="5"/>
      <c r="K4" s="5" t="s">
        <v>260</v>
      </c>
      <c r="L4" s="5"/>
      <c r="O4" s="5" t="s">
        <v>229</v>
      </c>
      <c r="P4" s="5"/>
      <c r="S4" s="5" t="s">
        <v>260</v>
      </c>
      <c r="T4" s="5"/>
      <c r="W4" s="5" t="s">
        <v>229</v>
      </c>
      <c r="X4" s="5"/>
    </row>
    <row r="5" spans="3:24" ht="15">
      <c r="C5" s="16" t="s">
        <v>168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s="11">
        <v>1</v>
      </c>
      <c r="C6" s="6">
        <v>77875</v>
      </c>
      <c r="D6" s="6"/>
      <c r="H6" t="s">
        <v>231</v>
      </c>
      <c r="K6" s="6">
        <v>49499</v>
      </c>
      <c r="L6" s="6"/>
      <c r="P6" t="s">
        <v>232</v>
      </c>
      <c r="S6" s="6">
        <v>44572</v>
      </c>
      <c r="T6" s="6"/>
      <c r="X6" t="s">
        <v>125</v>
      </c>
    </row>
    <row r="7" spans="1:24" ht="15">
      <c r="A7" s="11">
        <v>2</v>
      </c>
      <c r="D7" s="11">
        <v>268285</v>
      </c>
      <c r="H7" s="12">
        <v>60.4</v>
      </c>
      <c r="L7" s="11">
        <v>297024</v>
      </c>
      <c r="P7" s="12">
        <v>74.9</v>
      </c>
      <c r="T7" s="11">
        <v>229113</v>
      </c>
      <c r="X7" s="12">
        <v>74.6</v>
      </c>
    </row>
    <row r="8" spans="1:24" ht="15">
      <c r="A8" s="11">
        <v>3</v>
      </c>
      <c r="D8" s="11">
        <v>95981</v>
      </c>
      <c r="H8" s="12">
        <v>21.7</v>
      </c>
      <c r="L8" s="11">
        <v>48814</v>
      </c>
      <c r="P8" s="12">
        <v>12.3</v>
      </c>
      <c r="T8" s="11">
        <v>30322</v>
      </c>
      <c r="X8" s="12">
        <v>9.9</v>
      </c>
    </row>
    <row r="9" spans="1:24" ht="15">
      <c r="A9" s="11">
        <v>4</v>
      </c>
      <c r="D9" s="11">
        <v>1128</v>
      </c>
      <c r="H9" s="12">
        <v>0.30000000000000004</v>
      </c>
      <c r="L9" s="11">
        <v>1018</v>
      </c>
      <c r="P9" s="12">
        <v>0.30000000000000004</v>
      </c>
      <c r="T9" t="s">
        <v>43</v>
      </c>
      <c r="X9" t="s">
        <v>43</v>
      </c>
    </row>
    <row r="10" spans="1:24" ht="15">
      <c r="A10" s="11">
        <v>5</v>
      </c>
      <c r="D10" t="s">
        <v>43</v>
      </c>
      <c r="H10" t="s">
        <v>43</v>
      </c>
      <c r="L10" t="s">
        <v>43</v>
      </c>
      <c r="P10" t="s">
        <v>43</v>
      </c>
      <c r="T10" s="11">
        <v>2974</v>
      </c>
      <c r="X10" s="12">
        <v>1</v>
      </c>
    </row>
    <row r="12" spans="1:24" ht="15">
      <c r="A12" t="s">
        <v>233</v>
      </c>
      <c r="C12" s="6">
        <v>443269</v>
      </c>
      <c r="D12" s="6"/>
      <c r="H12" t="s">
        <v>177</v>
      </c>
      <c r="K12" s="6">
        <v>396355</v>
      </c>
      <c r="L12" s="6"/>
      <c r="P12" t="s">
        <v>177</v>
      </c>
      <c r="S12" s="6">
        <v>306981</v>
      </c>
      <c r="T12" s="6"/>
      <c r="X12" t="s">
        <v>177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W6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5" spans="1:22" ht="39.75" customHeight="1">
      <c r="A5" s="4" t="s">
        <v>262</v>
      </c>
      <c r="C5" s="3" t="s">
        <v>263</v>
      </c>
      <c r="E5" s="5" t="s">
        <v>264</v>
      </c>
      <c r="F5" s="5"/>
      <c r="I5" s="5" t="s">
        <v>265</v>
      </c>
      <c r="J5" s="5"/>
      <c r="M5" s="1" t="s">
        <v>266</v>
      </c>
      <c r="N5" s="1"/>
      <c r="Q5" s="1" t="s">
        <v>178</v>
      </c>
      <c r="R5" s="1"/>
      <c r="U5" s="1" t="s">
        <v>267</v>
      </c>
      <c r="V5" s="1"/>
    </row>
    <row r="6" ht="15">
      <c r="A6" s="3" t="s">
        <v>268</v>
      </c>
    </row>
    <row r="7" spans="1:22" ht="15">
      <c r="A7" s="18" t="s">
        <v>269</v>
      </c>
      <c r="C7" t="s">
        <v>270</v>
      </c>
      <c r="J7" t="s">
        <v>271</v>
      </c>
      <c r="N7" t="s">
        <v>272</v>
      </c>
      <c r="Q7" s="6">
        <v>5180</v>
      </c>
      <c r="R7" s="6"/>
      <c r="U7" s="6">
        <v>5200</v>
      </c>
      <c r="V7" s="6"/>
    </row>
    <row r="8" spans="1:22" ht="15">
      <c r="A8" s="18" t="s">
        <v>273</v>
      </c>
      <c r="C8" t="s">
        <v>274</v>
      </c>
      <c r="F8" t="s">
        <v>275</v>
      </c>
      <c r="R8" s="11">
        <v>2000</v>
      </c>
      <c r="V8" s="11">
        <v>1468</v>
      </c>
    </row>
    <row r="10" spans="1:22" ht="15">
      <c r="A10" t="s">
        <v>276</v>
      </c>
      <c r="R10" s="11">
        <v>7180</v>
      </c>
      <c r="V10" s="11">
        <v>6668</v>
      </c>
    </row>
    <row r="11" ht="15">
      <c r="A11" t="s">
        <v>277</v>
      </c>
    </row>
    <row r="12" spans="2:23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2" ht="15">
      <c r="A13" s="18" t="s">
        <v>278</v>
      </c>
      <c r="C13" t="s">
        <v>279</v>
      </c>
      <c r="J13" t="s">
        <v>280</v>
      </c>
      <c r="N13" t="s">
        <v>281</v>
      </c>
      <c r="R13" s="11">
        <v>9165</v>
      </c>
      <c r="V13" s="11">
        <v>9198</v>
      </c>
    </row>
    <row r="14" spans="1:22" ht="15">
      <c r="A14" t="s">
        <v>282</v>
      </c>
      <c r="C14" t="s">
        <v>283</v>
      </c>
      <c r="J14" t="s">
        <v>280</v>
      </c>
      <c r="N14" t="s">
        <v>281</v>
      </c>
      <c r="R14" s="7">
        <v>-1</v>
      </c>
      <c r="V14" s="7">
        <v>-1</v>
      </c>
    </row>
    <row r="15" spans="1:22" ht="15">
      <c r="A15" t="s">
        <v>284</v>
      </c>
      <c r="C15" t="s">
        <v>285</v>
      </c>
      <c r="F15" t="s">
        <v>197</v>
      </c>
      <c r="R15" t="s">
        <v>43</v>
      </c>
      <c r="V15" s="11">
        <v>2429</v>
      </c>
    </row>
    <row r="17" spans="18:22" ht="15">
      <c r="R17" s="11">
        <v>9164</v>
      </c>
      <c r="V17" s="11">
        <v>11626</v>
      </c>
    </row>
    <row r="18" spans="1:22" ht="15">
      <c r="A18" s="18" t="s">
        <v>286</v>
      </c>
      <c r="C18" t="s">
        <v>270</v>
      </c>
      <c r="J18" t="s">
        <v>287</v>
      </c>
      <c r="N18" t="s">
        <v>288</v>
      </c>
      <c r="R18" s="11">
        <v>7436</v>
      </c>
      <c r="V18" s="11">
        <v>7450</v>
      </c>
    </row>
    <row r="19" spans="1:22" ht="15">
      <c r="A19" t="s">
        <v>289</v>
      </c>
      <c r="C19" t="s">
        <v>290</v>
      </c>
      <c r="F19" t="s">
        <v>291</v>
      </c>
      <c r="J19" t="s">
        <v>292</v>
      </c>
      <c r="N19" t="s">
        <v>293</v>
      </c>
      <c r="R19" s="11">
        <v>1994</v>
      </c>
      <c r="V19" s="11">
        <v>4808</v>
      </c>
    </row>
    <row r="21" spans="1:22" ht="15">
      <c r="A21" t="s">
        <v>294</v>
      </c>
      <c r="R21" s="11">
        <v>9430</v>
      </c>
      <c r="V21" s="11">
        <v>12258</v>
      </c>
    </row>
    <row r="22" spans="2:23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2" ht="15">
      <c r="A23" s="18" t="s">
        <v>295</v>
      </c>
      <c r="C23" t="s">
        <v>270</v>
      </c>
      <c r="J23" t="s">
        <v>296</v>
      </c>
      <c r="N23" t="s">
        <v>297</v>
      </c>
      <c r="R23" s="11">
        <v>4550</v>
      </c>
      <c r="V23" s="11">
        <v>4550</v>
      </c>
    </row>
    <row r="24" spans="1:22" ht="15">
      <c r="A24" t="s">
        <v>298</v>
      </c>
      <c r="C24" t="s">
        <v>299</v>
      </c>
      <c r="F24" t="s">
        <v>300</v>
      </c>
      <c r="R24" s="11">
        <v>710</v>
      </c>
      <c r="V24" s="11">
        <v>3359</v>
      </c>
    </row>
    <row r="26" spans="1:22" ht="15">
      <c r="A26" t="s">
        <v>301</v>
      </c>
      <c r="R26" s="11">
        <v>5260</v>
      </c>
      <c r="V26" s="11">
        <v>7909</v>
      </c>
    </row>
    <row r="27" spans="2:23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2" ht="15">
      <c r="A28" s="18" t="s">
        <v>302</v>
      </c>
      <c r="C28" t="s">
        <v>270</v>
      </c>
      <c r="J28" t="s">
        <v>303</v>
      </c>
      <c r="N28" t="s">
        <v>304</v>
      </c>
      <c r="R28" s="11">
        <v>6987</v>
      </c>
      <c r="V28" s="11">
        <v>6987</v>
      </c>
    </row>
    <row r="29" spans="1:22" ht="15">
      <c r="A29" s="18" t="s">
        <v>305</v>
      </c>
      <c r="C29" t="s">
        <v>306</v>
      </c>
      <c r="F29" t="s">
        <v>307</v>
      </c>
      <c r="R29" s="11">
        <v>1000</v>
      </c>
      <c r="V29" s="11">
        <v>1000</v>
      </c>
    </row>
    <row r="31" spans="1:22" ht="15">
      <c r="A31" t="s">
        <v>308</v>
      </c>
      <c r="R31" s="11">
        <v>7987</v>
      </c>
      <c r="V31" s="11">
        <v>7987</v>
      </c>
    </row>
    <row r="32" ht="15">
      <c r="A32" t="s">
        <v>309</v>
      </c>
    </row>
    <row r="33" spans="2:23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ht="15">
      <c r="A34" s="3" t="s">
        <v>310</v>
      </c>
    </row>
    <row r="35" spans="1:22" ht="15">
      <c r="A35" s="18" t="s">
        <v>311</v>
      </c>
      <c r="C35" t="s">
        <v>270</v>
      </c>
      <c r="J35" t="s">
        <v>312</v>
      </c>
      <c r="N35" t="s">
        <v>313</v>
      </c>
      <c r="R35" s="11">
        <v>3994</v>
      </c>
      <c r="V35" s="11">
        <v>4000</v>
      </c>
    </row>
    <row r="36" spans="1:22" ht="15">
      <c r="A36" t="s">
        <v>314</v>
      </c>
      <c r="C36" t="s">
        <v>270</v>
      </c>
      <c r="J36" t="s">
        <v>315</v>
      </c>
      <c r="N36" t="s">
        <v>313</v>
      </c>
      <c r="R36" s="11">
        <v>956</v>
      </c>
      <c r="V36" s="11">
        <v>963</v>
      </c>
    </row>
    <row r="37" spans="1:22" ht="15">
      <c r="A37" t="s">
        <v>316</v>
      </c>
      <c r="C37" t="s">
        <v>317</v>
      </c>
      <c r="F37" t="s">
        <v>318</v>
      </c>
      <c r="J37" t="s">
        <v>319</v>
      </c>
      <c r="N37" t="s">
        <v>313</v>
      </c>
      <c r="R37" s="11">
        <v>924</v>
      </c>
      <c r="V37" s="11">
        <v>926</v>
      </c>
    </row>
    <row r="38" spans="3:22" ht="15">
      <c r="C38" t="s">
        <v>320</v>
      </c>
      <c r="F38" t="s">
        <v>321</v>
      </c>
      <c r="R38" s="11">
        <v>67</v>
      </c>
      <c r="V38" t="s">
        <v>43</v>
      </c>
    </row>
    <row r="40" spans="18:22" ht="15">
      <c r="R40" s="11">
        <v>5941</v>
      </c>
      <c r="V40" s="11">
        <v>5889</v>
      </c>
    </row>
    <row r="41" ht="15">
      <c r="A41" s="3" t="s">
        <v>322</v>
      </c>
    </row>
    <row r="42" spans="1:22" ht="15">
      <c r="A42" s="18" t="s">
        <v>323</v>
      </c>
      <c r="C42" t="s">
        <v>324</v>
      </c>
      <c r="F42" t="s">
        <v>325</v>
      </c>
      <c r="R42" s="11">
        <v>1750</v>
      </c>
      <c r="V42" s="11">
        <v>2514</v>
      </c>
    </row>
    <row r="43" ht="15">
      <c r="A43" t="s">
        <v>326</v>
      </c>
    </row>
    <row r="44" ht="15">
      <c r="A44" t="s">
        <v>327</v>
      </c>
    </row>
    <row r="45" spans="2:2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2" ht="15">
      <c r="A46" s="18" t="s">
        <v>328</v>
      </c>
      <c r="C46" t="s">
        <v>270</v>
      </c>
      <c r="J46" t="s">
        <v>329</v>
      </c>
      <c r="N46" t="s">
        <v>330</v>
      </c>
      <c r="R46" s="11">
        <v>13952</v>
      </c>
      <c r="V46" s="11">
        <v>14000</v>
      </c>
    </row>
    <row r="47" spans="1:22" ht="15">
      <c r="A47" t="s">
        <v>331</v>
      </c>
      <c r="C47" t="s">
        <v>332</v>
      </c>
      <c r="F47" t="s">
        <v>333</v>
      </c>
      <c r="R47" s="11">
        <v>500</v>
      </c>
      <c r="V47" s="11">
        <v>1170</v>
      </c>
    </row>
    <row r="49" spans="1:22" ht="15">
      <c r="A49" t="s">
        <v>334</v>
      </c>
      <c r="R49" s="11">
        <v>14452</v>
      </c>
      <c r="V49" s="11">
        <v>15170</v>
      </c>
    </row>
    <row r="50" spans="2:23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ht="15">
      <c r="A51" s="3" t="s">
        <v>335</v>
      </c>
    </row>
    <row r="52" spans="1:22" ht="15">
      <c r="A52" s="18" t="s">
        <v>336</v>
      </c>
      <c r="C52" t="s">
        <v>279</v>
      </c>
      <c r="J52" t="s">
        <v>329</v>
      </c>
      <c r="N52" t="s">
        <v>337</v>
      </c>
      <c r="R52" s="11">
        <v>3931</v>
      </c>
      <c r="V52" s="11">
        <v>3470</v>
      </c>
    </row>
    <row r="53" spans="1:22" ht="15">
      <c r="A53" t="s">
        <v>338</v>
      </c>
      <c r="C53" t="s">
        <v>283</v>
      </c>
      <c r="J53" t="s">
        <v>329</v>
      </c>
      <c r="N53" t="s">
        <v>337</v>
      </c>
      <c r="R53" s="11">
        <v>146</v>
      </c>
      <c r="V53" s="11">
        <v>132</v>
      </c>
    </row>
    <row r="54" spans="1:22" ht="15">
      <c r="A54" t="s">
        <v>339</v>
      </c>
      <c r="C54" t="s">
        <v>340</v>
      </c>
      <c r="F54" t="s">
        <v>341</v>
      </c>
      <c r="R54" s="11">
        <v>1400</v>
      </c>
      <c r="V54" t="s">
        <v>43</v>
      </c>
    </row>
    <row r="56" spans="18:22" ht="15">
      <c r="R56" s="11">
        <v>5477</v>
      </c>
      <c r="V56" s="11">
        <v>3602</v>
      </c>
    </row>
    <row r="57" spans="1:22" ht="15">
      <c r="A57" s="18" t="s">
        <v>342</v>
      </c>
      <c r="C57" t="s">
        <v>279</v>
      </c>
      <c r="J57" t="s">
        <v>343</v>
      </c>
      <c r="N57" t="s">
        <v>344</v>
      </c>
      <c r="R57" s="11">
        <v>5984</v>
      </c>
      <c r="V57" s="11">
        <v>6000</v>
      </c>
    </row>
    <row r="58" ht="15">
      <c r="A58" t="s">
        <v>345</v>
      </c>
    </row>
    <row r="59" ht="15">
      <c r="A59" t="s">
        <v>346</v>
      </c>
    </row>
    <row r="60" spans="2:23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2" ht="15">
      <c r="A61" s="18" t="s">
        <v>347</v>
      </c>
      <c r="C61" t="s">
        <v>279</v>
      </c>
      <c r="J61" t="s">
        <v>348</v>
      </c>
      <c r="N61" t="s">
        <v>313</v>
      </c>
      <c r="R61" s="11">
        <v>6290</v>
      </c>
      <c r="V61" s="11">
        <v>6361</v>
      </c>
    </row>
    <row r="62" ht="15">
      <c r="A62" s="18" t="s">
        <v>349</v>
      </c>
    </row>
    <row r="63" ht="15">
      <c r="A63" t="s">
        <v>350</v>
      </c>
    </row>
    <row r="64" ht="15">
      <c r="A64" t="s">
        <v>351</v>
      </c>
    </row>
  </sheetData>
  <sheetProtection selectLockedCells="1" selectUnlockedCells="1"/>
  <mergeCells count="50">
    <mergeCell ref="A2:F2"/>
    <mergeCell ref="E5:F5"/>
    <mergeCell ref="I5:J5"/>
    <mergeCell ref="M5:N5"/>
    <mergeCell ref="Q5:R5"/>
    <mergeCell ref="U5:V5"/>
    <mergeCell ref="Q7:R7"/>
    <mergeCell ref="U7:V7"/>
    <mergeCell ref="B12:C12"/>
    <mergeCell ref="D12:G12"/>
    <mergeCell ref="H12:K12"/>
    <mergeCell ref="L12:O12"/>
    <mergeCell ref="P12:S12"/>
    <mergeCell ref="T12:W12"/>
    <mergeCell ref="B22:C22"/>
    <mergeCell ref="D22:G22"/>
    <mergeCell ref="H22:K22"/>
    <mergeCell ref="L22:O22"/>
    <mergeCell ref="P22:S22"/>
    <mergeCell ref="T22:W22"/>
    <mergeCell ref="B27:C27"/>
    <mergeCell ref="D27:G27"/>
    <mergeCell ref="H27:K27"/>
    <mergeCell ref="L27:O27"/>
    <mergeCell ref="P27:S27"/>
    <mergeCell ref="T27:W27"/>
    <mergeCell ref="B33:C33"/>
    <mergeCell ref="D33:G33"/>
    <mergeCell ref="H33:K33"/>
    <mergeCell ref="L33:O33"/>
    <mergeCell ref="P33:S33"/>
    <mergeCell ref="T33:W33"/>
    <mergeCell ref="B45:C45"/>
    <mergeCell ref="D45:G45"/>
    <mergeCell ref="H45:K45"/>
    <mergeCell ref="L45:O45"/>
    <mergeCell ref="P45:S45"/>
    <mergeCell ref="T45:W45"/>
    <mergeCell ref="B50:C50"/>
    <mergeCell ref="D50:G50"/>
    <mergeCell ref="H50:K50"/>
    <mergeCell ref="L50:O50"/>
    <mergeCell ref="P50:S50"/>
    <mergeCell ref="T50:W50"/>
    <mergeCell ref="B60:C60"/>
    <mergeCell ref="D60:G60"/>
    <mergeCell ref="H60:K60"/>
    <mergeCell ref="L60:O60"/>
    <mergeCell ref="P60:S60"/>
    <mergeCell ref="T60:W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W6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4" t="s">
        <v>262</v>
      </c>
      <c r="C3" s="3" t="s">
        <v>263</v>
      </c>
      <c r="E3" s="5" t="s">
        <v>264</v>
      </c>
      <c r="F3" s="5"/>
      <c r="I3" s="5" t="s">
        <v>352</v>
      </c>
      <c r="J3" s="5"/>
      <c r="M3" s="1" t="s">
        <v>266</v>
      </c>
      <c r="N3" s="1"/>
      <c r="Q3" s="1" t="s">
        <v>178</v>
      </c>
      <c r="R3" s="1"/>
      <c r="U3" s="1" t="s">
        <v>267</v>
      </c>
      <c r="V3" s="1"/>
    </row>
    <row r="4" spans="1:22" ht="15">
      <c r="A4" s="18" t="s">
        <v>353</v>
      </c>
      <c r="C4" t="s">
        <v>354</v>
      </c>
      <c r="J4" t="s">
        <v>271</v>
      </c>
      <c r="N4" t="s">
        <v>355</v>
      </c>
      <c r="Q4" s="6">
        <v>7310</v>
      </c>
      <c r="R4" s="6"/>
      <c r="U4" s="6">
        <v>7310</v>
      </c>
      <c r="V4" s="6"/>
    </row>
    <row r="5" spans="1:22" ht="15">
      <c r="A5" t="s">
        <v>356</v>
      </c>
      <c r="C5" t="s">
        <v>357</v>
      </c>
      <c r="F5" t="s">
        <v>318</v>
      </c>
      <c r="R5" s="11">
        <v>600</v>
      </c>
      <c r="V5" s="11">
        <v>600</v>
      </c>
    </row>
    <row r="7" spans="1:22" ht="15">
      <c r="A7" t="s">
        <v>358</v>
      </c>
      <c r="R7" s="11">
        <v>7910</v>
      </c>
      <c r="V7" s="11">
        <v>7910</v>
      </c>
    </row>
    <row r="8" spans="2:2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ht="15">
      <c r="A9" s="3" t="s">
        <v>359</v>
      </c>
    </row>
    <row r="10" spans="1:22" ht="15">
      <c r="A10" s="18" t="s">
        <v>360</v>
      </c>
      <c r="C10" t="s">
        <v>361</v>
      </c>
      <c r="F10" t="s">
        <v>362</v>
      </c>
      <c r="R10" s="11">
        <v>832</v>
      </c>
      <c r="V10" s="11">
        <v>717</v>
      </c>
    </row>
    <row r="11" ht="15">
      <c r="A11" t="s">
        <v>363</v>
      </c>
    </row>
    <row r="12" ht="15">
      <c r="A12" t="s">
        <v>364</v>
      </c>
    </row>
    <row r="13" spans="2:2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ht="15">
      <c r="A14" s="3" t="s">
        <v>365</v>
      </c>
    </row>
    <row r="15" spans="1:22" ht="15">
      <c r="A15" s="18" t="s">
        <v>366</v>
      </c>
      <c r="C15" t="s">
        <v>270</v>
      </c>
      <c r="J15" t="s">
        <v>367</v>
      </c>
      <c r="N15" t="s">
        <v>368</v>
      </c>
      <c r="R15" s="11">
        <v>6963</v>
      </c>
      <c r="V15" s="11">
        <v>6253</v>
      </c>
    </row>
    <row r="16" spans="1:22" ht="15">
      <c r="A16" t="s">
        <v>369</v>
      </c>
      <c r="C16" t="s">
        <v>370</v>
      </c>
      <c r="F16" t="s">
        <v>371</v>
      </c>
      <c r="R16" s="11">
        <v>1139</v>
      </c>
      <c r="V16" s="11">
        <v>548</v>
      </c>
    </row>
    <row r="17" spans="1:22" ht="15">
      <c r="A17" t="s">
        <v>372</v>
      </c>
      <c r="C17" t="s">
        <v>373</v>
      </c>
      <c r="F17" t="s">
        <v>21</v>
      </c>
      <c r="R17" t="s">
        <v>43</v>
      </c>
      <c r="V17" t="s">
        <v>43</v>
      </c>
    </row>
    <row r="19" spans="18:22" ht="15">
      <c r="R19" s="11">
        <v>8102</v>
      </c>
      <c r="V19" s="11">
        <v>6801</v>
      </c>
    </row>
    <row r="20" spans="1:22" ht="15">
      <c r="A20" s="18" t="s">
        <v>374</v>
      </c>
      <c r="C20" t="s">
        <v>270</v>
      </c>
      <c r="J20" t="s">
        <v>375</v>
      </c>
      <c r="N20" t="s">
        <v>376</v>
      </c>
      <c r="R20" s="11">
        <v>9889</v>
      </c>
      <c r="V20" s="11">
        <v>10000</v>
      </c>
    </row>
    <row r="21" ht="15">
      <c r="A21" t="s">
        <v>377</v>
      </c>
    </row>
    <row r="22" ht="15">
      <c r="A22" t="s">
        <v>378</v>
      </c>
    </row>
    <row r="23" spans="2:2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ht="15">
      <c r="A24" s="3" t="s">
        <v>379</v>
      </c>
    </row>
    <row r="25" spans="1:22" ht="15">
      <c r="A25" s="18" t="s">
        <v>380</v>
      </c>
      <c r="C25" t="s">
        <v>270</v>
      </c>
      <c r="J25" t="s">
        <v>381</v>
      </c>
      <c r="N25" t="s">
        <v>382</v>
      </c>
      <c r="R25" s="11">
        <v>10465</v>
      </c>
      <c r="V25" s="11">
        <v>10500</v>
      </c>
    </row>
    <row r="26" ht="15">
      <c r="A26" t="s">
        <v>383</v>
      </c>
    </row>
    <row r="27" ht="15">
      <c r="A27" t="s">
        <v>384</v>
      </c>
    </row>
    <row r="28" spans="2:23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2" ht="15">
      <c r="A29" s="18" t="s">
        <v>385</v>
      </c>
      <c r="C29" t="s">
        <v>270</v>
      </c>
      <c r="J29" t="s">
        <v>386</v>
      </c>
      <c r="N29" t="s">
        <v>387</v>
      </c>
      <c r="R29" s="11">
        <v>10239</v>
      </c>
      <c r="V29" s="11">
        <v>10277</v>
      </c>
    </row>
    <row r="30" spans="1:22" ht="15">
      <c r="A30" t="s">
        <v>388</v>
      </c>
      <c r="C30" t="s">
        <v>389</v>
      </c>
      <c r="F30" t="s">
        <v>390</v>
      </c>
      <c r="R30" s="11">
        <v>1518</v>
      </c>
      <c r="V30" s="11">
        <v>2043</v>
      </c>
    </row>
    <row r="32" spans="1:22" ht="15">
      <c r="A32" t="s">
        <v>391</v>
      </c>
      <c r="R32" s="11">
        <v>11757</v>
      </c>
      <c r="V32" s="11">
        <v>12320</v>
      </c>
    </row>
    <row r="33" ht="15">
      <c r="A33" s="3" t="s">
        <v>392</v>
      </c>
    </row>
    <row r="34" spans="1:22" ht="15">
      <c r="A34" s="18" t="s">
        <v>393</v>
      </c>
      <c r="C34" t="s">
        <v>394</v>
      </c>
      <c r="F34" t="s">
        <v>318</v>
      </c>
      <c r="R34" s="11">
        <v>220</v>
      </c>
      <c r="V34" s="11">
        <v>274</v>
      </c>
    </row>
    <row r="35" spans="1:22" ht="15">
      <c r="A35" t="s">
        <v>395</v>
      </c>
      <c r="C35" t="s">
        <v>396</v>
      </c>
      <c r="F35" t="s">
        <v>397</v>
      </c>
      <c r="R35" s="11">
        <v>1169</v>
      </c>
      <c r="V35" s="11">
        <v>1425</v>
      </c>
    </row>
    <row r="37" spans="1:22" ht="15">
      <c r="A37" t="s">
        <v>398</v>
      </c>
      <c r="R37" s="11">
        <v>1389</v>
      </c>
      <c r="V37" s="11">
        <v>1699</v>
      </c>
    </row>
    <row r="38" spans="2:23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ht="15">
      <c r="A39" s="3" t="s">
        <v>399</v>
      </c>
    </row>
    <row r="40" spans="1:22" ht="15">
      <c r="A40" s="18" t="s">
        <v>400</v>
      </c>
      <c r="C40" t="s">
        <v>279</v>
      </c>
      <c r="J40" t="s">
        <v>401</v>
      </c>
      <c r="N40" t="s">
        <v>402</v>
      </c>
      <c r="R40" s="11">
        <v>11944</v>
      </c>
      <c r="V40" s="11">
        <v>11989</v>
      </c>
    </row>
    <row r="41" spans="1:22" ht="15">
      <c r="A41" t="s">
        <v>403</v>
      </c>
      <c r="C41" t="s">
        <v>404</v>
      </c>
      <c r="F41" t="s">
        <v>134</v>
      </c>
      <c r="R41" s="11">
        <v>758</v>
      </c>
      <c r="V41" s="11">
        <v>1705</v>
      </c>
    </row>
    <row r="43" spans="1:22" ht="15">
      <c r="A43" t="s">
        <v>405</v>
      </c>
      <c r="R43" s="11">
        <v>12702</v>
      </c>
      <c r="V43" s="11">
        <v>13694</v>
      </c>
    </row>
    <row r="44" spans="2:2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ht="15">
      <c r="A45" s="3" t="s">
        <v>406</v>
      </c>
    </row>
    <row r="46" spans="1:22" ht="15">
      <c r="A46" s="18" t="s">
        <v>407</v>
      </c>
      <c r="C46" t="s">
        <v>270</v>
      </c>
      <c r="J46" t="s">
        <v>381</v>
      </c>
      <c r="N46" t="s">
        <v>408</v>
      </c>
      <c r="R46" s="11">
        <v>12948</v>
      </c>
      <c r="V46" s="11">
        <v>13000</v>
      </c>
    </row>
    <row r="47" spans="1:22" ht="15">
      <c r="A47" t="s">
        <v>409</v>
      </c>
      <c r="C47" t="s">
        <v>410</v>
      </c>
      <c r="F47" t="s">
        <v>411</v>
      </c>
      <c r="R47" s="11">
        <v>1250</v>
      </c>
      <c r="V47" s="11">
        <v>1223</v>
      </c>
    </row>
    <row r="49" spans="1:22" ht="15">
      <c r="A49" t="s">
        <v>412</v>
      </c>
      <c r="R49" s="11">
        <v>14198</v>
      </c>
      <c r="V49" s="11">
        <v>14223</v>
      </c>
    </row>
    <row r="50" spans="2:23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2" ht="15">
      <c r="A51" s="18" t="s">
        <v>413</v>
      </c>
      <c r="C51" t="s">
        <v>270</v>
      </c>
      <c r="J51" t="s">
        <v>414</v>
      </c>
      <c r="N51" t="s">
        <v>415</v>
      </c>
      <c r="R51" s="11">
        <v>6480</v>
      </c>
      <c r="V51" s="11">
        <v>6480</v>
      </c>
    </row>
    <row r="52" spans="1:22" ht="15">
      <c r="A52" t="s">
        <v>416</v>
      </c>
      <c r="C52" t="s">
        <v>417</v>
      </c>
      <c r="F52" t="s">
        <v>418</v>
      </c>
      <c r="R52" t="s">
        <v>43</v>
      </c>
      <c r="V52" s="11">
        <v>148</v>
      </c>
    </row>
    <row r="54" spans="1:22" ht="15">
      <c r="A54" t="s">
        <v>419</v>
      </c>
      <c r="R54" s="11">
        <v>6480</v>
      </c>
      <c r="V54" s="11">
        <v>6628</v>
      </c>
    </row>
    <row r="55" spans="2:23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2" ht="15">
      <c r="A56" s="18" t="s">
        <v>420</v>
      </c>
      <c r="C56" t="s">
        <v>270</v>
      </c>
      <c r="J56" t="s">
        <v>421</v>
      </c>
      <c r="N56" t="s">
        <v>422</v>
      </c>
      <c r="R56" s="11">
        <v>10294</v>
      </c>
      <c r="V56" s="11">
        <v>10338</v>
      </c>
    </row>
    <row r="57" spans="1:22" ht="15">
      <c r="A57" t="s">
        <v>423</v>
      </c>
      <c r="C57" t="s">
        <v>424</v>
      </c>
      <c r="F57" t="s">
        <v>425</v>
      </c>
      <c r="J57" t="s">
        <v>426</v>
      </c>
      <c r="N57" t="s">
        <v>422</v>
      </c>
      <c r="R57" s="11">
        <v>223</v>
      </c>
      <c r="V57" s="11">
        <v>223</v>
      </c>
    </row>
    <row r="58" spans="1:22" ht="15">
      <c r="A58" t="s">
        <v>427</v>
      </c>
      <c r="C58" t="s">
        <v>428</v>
      </c>
      <c r="F58" t="s">
        <v>425</v>
      </c>
      <c r="R58" s="11">
        <v>62</v>
      </c>
      <c r="V58" s="11">
        <v>103</v>
      </c>
    </row>
    <row r="60" spans="18:22" ht="15">
      <c r="R60" s="11">
        <v>10579</v>
      </c>
      <c r="V60" s="11">
        <v>10664</v>
      </c>
    </row>
    <row r="61" spans="1:22" ht="15">
      <c r="A61" s="18" t="s">
        <v>429</v>
      </c>
      <c r="C61" t="s">
        <v>270</v>
      </c>
      <c r="J61" t="s">
        <v>430</v>
      </c>
      <c r="N61" t="s">
        <v>431</v>
      </c>
      <c r="R61" s="11">
        <v>6178</v>
      </c>
      <c r="V61" s="11">
        <v>6208</v>
      </c>
    </row>
    <row r="62" spans="1:22" ht="15">
      <c r="A62" t="s">
        <v>432</v>
      </c>
      <c r="C62" t="s">
        <v>433</v>
      </c>
      <c r="F62" t="s">
        <v>434</v>
      </c>
      <c r="R62" s="11">
        <v>850</v>
      </c>
      <c r="V62" s="11">
        <v>4280</v>
      </c>
    </row>
    <row r="64" spans="1:22" ht="15">
      <c r="A64" t="s">
        <v>435</v>
      </c>
      <c r="R64" s="11">
        <v>7028</v>
      </c>
      <c r="V64" s="11">
        <v>10488</v>
      </c>
    </row>
    <row r="65" spans="2:23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2" ht="15">
      <c r="A66" s="18" t="s">
        <v>436</v>
      </c>
      <c r="C66" t="s">
        <v>270</v>
      </c>
      <c r="J66" t="s">
        <v>437</v>
      </c>
      <c r="N66" t="s">
        <v>438</v>
      </c>
      <c r="R66" s="11">
        <v>8077</v>
      </c>
      <c r="V66" s="11">
        <v>8106</v>
      </c>
    </row>
    <row r="67" ht="15">
      <c r="A67" t="s">
        <v>439</v>
      </c>
    </row>
    <row r="68" ht="15">
      <c r="A68" t="s">
        <v>440</v>
      </c>
    </row>
  </sheetData>
  <sheetProtection selectLockedCells="1" selectUnlockedCells="1"/>
  <mergeCells count="61">
    <mergeCell ref="E3:F3"/>
    <mergeCell ref="I3:J3"/>
    <mergeCell ref="M3:N3"/>
    <mergeCell ref="Q3:R3"/>
    <mergeCell ref="U3:V3"/>
    <mergeCell ref="Q4:R4"/>
    <mergeCell ref="U4:V4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23:C23"/>
    <mergeCell ref="D23:G23"/>
    <mergeCell ref="H23:K23"/>
    <mergeCell ref="L23:O23"/>
    <mergeCell ref="P23:S23"/>
    <mergeCell ref="T23:W23"/>
    <mergeCell ref="B28:C28"/>
    <mergeCell ref="D28:G28"/>
    <mergeCell ref="H28:K28"/>
    <mergeCell ref="L28:O28"/>
    <mergeCell ref="P28:S28"/>
    <mergeCell ref="T28:W28"/>
    <mergeCell ref="B38:C38"/>
    <mergeCell ref="D38:G38"/>
    <mergeCell ref="H38:K38"/>
    <mergeCell ref="L38:O38"/>
    <mergeCell ref="P38:S38"/>
    <mergeCell ref="T38:W38"/>
    <mergeCell ref="B44:C44"/>
    <mergeCell ref="D44:G44"/>
    <mergeCell ref="H44:K44"/>
    <mergeCell ref="L44:O44"/>
    <mergeCell ref="P44:S44"/>
    <mergeCell ref="T44:W44"/>
    <mergeCell ref="B50:C50"/>
    <mergeCell ref="D50:G50"/>
    <mergeCell ref="H50:K50"/>
    <mergeCell ref="L50:O50"/>
    <mergeCell ref="P50:S50"/>
    <mergeCell ref="T50:W50"/>
    <mergeCell ref="B55:C55"/>
    <mergeCell ref="D55:G55"/>
    <mergeCell ref="H55:K55"/>
    <mergeCell ref="L55:O55"/>
    <mergeCell ref="P55:S55"/>
    <mergeCell ref="T55:W55"/>
    <mergeCell ref="B65:C65"/>
    <mergeCell ref="D65:G65"/>
    <mergeCell ref="H65:K65"/>
    <mergeCell ref="L65:O65"/>
    <mergeCell ref="P65:S65"/>
    <mergeCell ref="T65:W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W7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4" t="s">
        <v>262</v>
      </c>
      <c r="C3" s="3" t="s">
        <v>263</v>
      </c>
      <c r="E3" s="5" t="s">
        <v>264</v>
      </c>
      <c r="F3" s="5"/>
      <c r="I3" s="5" t="s">
        <v>352</v>
      </c>
      <c r="J3" s="5"/>
      <c r="M3" s="1" t="s">
        <v>266</v>
      </c>
      <c r="N3" s="1"/>
      <c r="Q3" s="1" t="s">
        <v>178</v>
      </c>
      <c r="R3" s="1"/>
      <c r="U3" s="1" t="s">
        <v>267</v>
      </c>
      <c r="V3" s="1"/>
    </row>
    <row r="4" ht="15">
      <c r="A4" s="3" t="s">
        <v>441</v>
      </c>
    </row>
    <row r="5" spans="1:22" ht="15">
      <c r="A5" s="18" t="s">
        <v>442</v>
      </c>
      <c r="C5" t="s">
        <v>279</v>
      </c>
      <c r="J5" t="s">
        <v>443</v>
      </c>
      <c r="N5" t="s">
        <v>444</v>
      </c>
      <c r="Q5" s="6">
        <v>10676</v>
      </c>
      <c r="R5" s="6"/>
      <c r="U5" s="6">
        <v>10676</v>
      </c>
      <c r="V5" s="6"/>
    </row>
    <row r="6" spans="1:22" ht="15">
      <c r="A6" t="s">
        <v>445</v>
      </c>
      <c r="C6" t="s">
        <v>446</v>
      </c>
      <c r="F6" t="s">
        <v>447</v>
      </c>
      <c r="R6" s="11">
        <v>276</v>
      </c>
      <c r="V6" t="s">
        <v>43</v>
      </c>
    </row>
    <row r="8" spans="1:22" ht="15">
      <c r="A8" t="s">
        <v>448</v>
      </c>
      <c r="R8" s="11">
        <v>10952</v>
      </c>
      <c r="V8" s="11">
        <v>10676</v>
      </c>
    </row>
    <row r="9" spans="2:2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2" ht="15">
      <c r="A10" s="18" t="s">
        <v>449</v>
      </c>
      <c r="C10" t="s">
        <v>270</v>
      </c>
      <c r="J10" t="s">
        <v>271</v>
      </c>
      <c r="N10" t="s">
        <v>450</v>
      </c>
      <c r="R10" s="11">
        <v>6211</v>
      </c>
      <c r="V10" s="11">
        <v>6211</v>
      </c>
    </row>
    <row r="11" spans="1:22" ht="15">
      <c r="A11" t="s">
        <v>451</v>
      </c>
      <c r="C11" t="s">
        <v>452</v>
      </c>
      <c r="F11" t="s">
        <v>137</v>
      </c>
      <c r="R11" s="11">
        <v>1346</v>
      </c>
      <c r="V11" s="11">
        <v>1515</v>
      </c>
    </row>
    <row r="12" spans="1:22" ht="15">
      <c r="A12" t="s">
        <v>453</v>
      </c>
      <c r="C12" t="s">
        <v>454</v>
      </c>
      <c r="F12" t="s">
        <v>455</v>
      </c>
      <c r="R12" s="11">
        <v>4516</v>
      </c>
      <c r="V12" s="11">
        <v>5237</v>
      </c>
    </row>
    <row r="14" spans="18:22" ht="15">
      <c r="R14" s="11">
        <v>12073</v>
      </c>
      <c r="V14" s="11">
        <v>12963</v>
      </c>
    </row>
    <row r="15" spans="1:22" ht="15">
      <c r="A15" s="18" t="s">
        <v>456</v>
      </c>
      <c r="C15" t="s">
        <v>279</v>
      </c>
      <c r="J15" t="s">
        <v>292</v>
      </c>
      <c r="N15" t="s">
        <v>457</v>
      </c>
      <c r="R15" s="11">
        <v>3734</v>
      </c>
      <c r="V15" s="11">
        <v>3750</v>
      </c>
    </row>
    <row r="16" spans="1:22" ht="15">
      <c r="A16" t="s">
        <v>458</v>
      </c>
      <c r="C16" t="s">
        <v>459</v>
      </c>
      <c r="J16" t="s">
        <v>292</v>
      </c>
      <c r="N16" t="s">
        <v>457</v>
      </c>
      <c r="R16" s="7">
        <v>-2</v>
      </c>
      <c r="V16" t="s">
        <v>43</v>
      </c>
    </row>
    <row r="17" spans="1:22" ht="15">
      <c r="A17" t="s">
        <v>460</v>
      </c>
      <c r="C17" t="s">
        <v>270</v>
      </c>
      <c r="J17" t="s">
        <v>329</v>
      </c>
      <c r="N17" t="s">
        <v>461</v>
      </c>
      <c r="R17" s="11">
        <v>6222</v>
      </c>
      <c r="V17" s="11">
        <v>6250</v>
      </c>
    </row>
    <row r="18" spans="3:22" ht="15">
      <c r="C18" t="s">
        <v>306</v>
      </c>
      <c r="F18" t="s">
        <v>462</v>
      </c>
      <c r="R18" s="11">
        <v>1000</v>
      </c>
      <c r="V18" s="11">
        <v>1444</v>
      </c>
    </row>
    <row r="20" spans="18:22" ht="15">
      <c r="R20" s="11">
        <v>10954</v>
      </c>
      <c r="V20" s="11">
        <v>11444</v>
      </c>
    </row>
    <row r="21" spans="1:22" ht="15">
      <c r="A21" s="18" t="s">
        <v>463</v>
      </c>
      <c r="C21" t="s">
        <v>279</v>
      </c>
      <c r="J21" t="s">
        <v>464</v>
      </c>
      <c r="N21" t="s">
        <v>465</v>
      </c>
      <c r="R21" s="11">
        <v>570</v>
      </c>
      <c r="V21" s="11">
        <v>589</v>
      </c>
    </row>
    <row r="22" spans="1:22" ht="15">
      <c r="A22" s="18" t="s">
        <v>466</v>
      </c>
      <c r="C22" t="s">
        <v>279</v>
      </c>
      <c r="J22" t="s">
        <v>467</v>
      </c>
      <c r="N22" t="s">
        <v>465</v>
      </c>
      <c r="R22" s="11">
        <v>5458</v>
      </c>
      <c r="V22" s="11">
        <v>5454</v>
      </c>
    </row>
    <row r="23" spans="1:22" ht="15">
      <c r="A23" t="s">
        <v>468</v>
      </c>
      <c r="C23" t="s">
        <v>459</v>
      </c>
      <c r="J23" t="s">
        <v>464</v>
      </c>
      <c r="N23" t="s">
        <v>465</v>
      </c>
      <c r="R23" s="11">
        <v>257</v>
      </c>
      <c r="V23" s="11">
        <v>263</v>
      </c>
    </row>
    <row r="25" spans="1:22" ht="15">
      <c r="A25" t="s">
        <v>469</v>
      </c>
      <c r="R25" s="11">
        <v>6285</v>
      </c>
      <c r="V25" s="11">
        <v>6306</v>
      </c>
    </row>
    <row r="26" spans="2:23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2" ht="15">
      <c r="A27" s="18" t="s">
        <v>470</v>
      </c>
      <c r="C27" t="s">
        <v>270</v>
      </c>
      <c r="J27" t="s">
        <v>430</v>
      </c>
      <c r="N27" t="s">
        <v>471</v>
      </c>
      <c r="R27" s="11">
        <v>8360</v>
      </c>
      <c r="V27" s="11">
        <v>7932</v>
      </c>
    </row>
    <row r="28" spans="1:22" ht="15">
      <c r="A28" t="s">
        <v>472</v>
      </c>
      <c r="C28" t="s">
        <v>473</v>
      </c>
      <c r="F28" t="s">
        <v>474</v>
      </c>
      <c r="R28" s="11">
        <v>1069</v>
      </c>
      <c r="V28" t="s">
        <v>43</v>
      </c>
    </row>
    <row r="29" spans="1:22" ht="15">
      <c r="A29" t="s">
        <v>475</v>
      </c>
      <c r="C29" t="s">
        <v>476</v>
      </c>
      <c r="F29" t="s">
        <v>477</v>
      </c>
      <c r="R29" s="11">
        <v>566</v>
      </c>
      <c r="V29" t="s">
        <v>43</v>
      </c>
    </row>
    <row r="31" spans="18:22" ht="15">
      <c r="R31" s="11">
        <v>9995</v>
      </c>
      <c r="V31" s="11">
        <v>7932</v>
      </c>
    </row>
    <row r="32" ht="15">
      <c r="A32" s="3" t="s">
        <v>478</v>
      </c>
    </row>
    <row r="33" spans="1:22" ht="15">
      <c r="A33" s="18" t="s">
        <v>479</v>
      </c>
      <c r="C33" t="s">
        <v>270</v>
      </c>
      <c r="J33" t="s">
        <v>480</v>
      </c>
      <c r="N33" t="s">
        <v>481</v>
      </c>
      <c r="R33" s="11">
        <v>17086</v>
      </c>
      <c r="V33" s="11">
        <v>16718</v>
      </c>
    </row>
    <row r="34" spans="1:22" ht="15">
      <c r="A34" t="s">
        <v>482</v>
      </c>
      <c r="C34" t="s">
        <v>483</v>
      </c>
      <c r="F34" t="s">
        <v>484</v>
      </c>
      <c r="R34" s="11">
        <v>1200</v>
      </c>
      <c r="V34" s="11">
        <v>271</v>
      </c>
    </row>
    <row r="35" spans="1:22" ht="15">
      <c r="A35" t="s">
        <v>485</v>
      </c>
      <c r="C35" t="s">
        <v>486</v>
      </c>
      <c r="F35" t="s">
        <v>21</v>
      </c>
      <c r="R35" s="11">
        <v>68</v>
      </c>
      <c r="V35" s="11">
        <v>78</v>
      </c>
    </row>
    <row r="37" spans="18:22" ht="15">
      <c r="R37" s="11">
        <v>18354</v>
      </c>
      <c r="V37" s="11">
        <v>17067</v>
      </c>
    </row>
    <row r="38" ht="15">
      <c r="A38" s="3" t="s">
        <v>487</v>
      </c>
    </row>
    <row r="39" spans="1:22" ht="15">
      <c r="A39" s="18" t="s">
        <v>488</v>
      </c>
      <c r="C39" t="s">
        <v>270</v>
      </c>
      <c r="J39" t="s">
        <v>315</v>
      </c>
      <c r="N39" t="s">
        <v>489</v>
      </c>
      <c r="R39" s="11">
        <v>8352</v>
      </c>
      <c r="V39" s="11">
        <v>8236</v>
      </c>
    </row>
    <row r="40" spans="1:22" ht="15">
      <c r="A40" t="s">
        <v>490</v>
      </c>
      <c r="C40" t="s">
        <v>491</v>
      </c>
      <c r="F40" t="s">
        <v>21</v>
      </c>
      <c r="R40" s="11">
        <v>887</v>
      </c>
      <c r="V40" t="s">
        <v>43</v>
      </c>
    </row>
    <row r="42" spans="1:22" ht="15">
      <c r="A42" t="s">
        <v>492</v>
      </c>
      <c r="R42" s="11">
        <v>9239</v>
      </c>
      <c r="V42" s="11">
        <v>8236</v>
      </c>
    </row>
    <row r="43" spans="2:23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2" ht="15">
      <c r="A44" s="18" t="s">
        <v>493</v>
      </c>
      <c r="C44" t="s">
        <v>494</v>
      </c>
      <c r="J44" t="s">
        <v>329</v>
      </c>
      <c r="N44" t="s">
        <v>495</v>
      </c>
      <c r="R44" s="11">
        <v>3979</v>
      </c>
      <c r="V44" s="11">
        <v>3979</v>
      </c>
    </row>
    <row r="45" spans="1:22" ht="15">
      <c r="A45" t="s">
        <v>496</v>
      </c>
      <c r="C45" t="s">
        <v>270</v>
      </c>
      <c r="J45" t="s">
        <v>497</v>
      </c>
      <c r="N45" t="s">
        <v>495</v>
      </c>
      <c r="R45" s="11">
        <v>861</v>
      </c>
      <c r="V45" s="11">
        <v>861</v>
      </c>
    </row>
    <row r="46" spans="1:22" ht="15">
      <c r="A46" t="s">
        <v>498</v>
      </c>
      <c r="C46" t="s">
        <v>499</v>
      </c>
      <c r="N46" t="s">
        <v>495</v>
      </c>
      <c r="R46" s="11">
        <v>185</v>
      </c>
      <c r="V46" s="11">
        <v>185</v>
      </c>
    </row>
    <row r="48" spans="18:22" ht="15">
      <c r="R48" s="11">
        <v>5025</v>
      </c>
      <c r="V48" s="11">
        <v>5025</v>
      </c>
    </row>
    <row r="49" ht="15">
      <c r="A49" s="3" t="s">
        <v>500</v>
      </c>
    </row>
    <row r="50" spans="1:22" ht="15">
      <c r="A50" s="18" t="s">
        <v>501</v>
      </c>
      <c r="C50" t="s">
        <v>270</v>
      </c>
      <c r="J50" t="s">
        <v>502</v>
      </c>
      <c r="N50" t="s">
        <v>503</v>
      </c>
      <c r="R50" s="11">
        <v>1523</v>
      </c>
      <c r="V50" s="11">
        <v>1539</v>
      </c>
    </row>
    <row r="51" spans="1:22" ht="15">
      <c r="A51" t="s">
        <v>504</v>
      </c>
      <c r="C51" t="s">
        <v>270</v>
      </c>
      <c r="J51" t="s">
        <v>505</v>
      </c>
      <c r="N51" t="s">
        <v>506</v>
      </c>
      <c r="R51" s="11">
        <v>3897</v>
      </c>
      <c r="V51" s="11">
        <v>4072</v>
      </c>
    </row>
    <row r="52" spans="1:22" ht="15">
      <c r="A52" t="s">
        <v>507</v>
      </c>
      <c r="C52" t="s">
        <v>508</v>
      </c>
      <c r="F52" t="s">
        <v>509</v>
      </c>
      <c r="R52" s="11">
        <v>500</v>
      </c>
      <c r="V52" s="11">
        <v>651</v>
      </c>
    </row>
    <row r="53" spans="3:22" ht="15">
      <c r="C53" t="s">
        <v>510</v>
      </c>
      <c r="F53" t="s">
        <v>477</v>
      </c>
      <c r="R53" s="11">
        <v>242</v>
      </c>
      <c r="V53" s="11">
        <v>316</v>
      </c>
    </row>
    <row r="55" spans="18:22" ht="15">
      <c r="R55" s="11">
        <v>6162</v>
      </c>
      <c r="V55" s="11">
        <v>6578</v>
      </c>
    </row>
    <row r="56" ht="15">
      <c r="A56" s="3" t="s">
        <v>511</v>
      </c>
    </row>
    <row r="57" spans="1:22" ht="15">
      <c r="A57" s="18" t="s">
        <v>512</v>
      </c>
      <c r="C57" t="s">
        <v>513</v>
      </c>
      <c r="F57" t="s">
        <v>477</v>
      </c>
      <c r="R57" s="11">
        <v>109</v>
      </c>
      <c r="V57" s="11">
        <v>21</v>
      </c>
    </row>
    <row r="58" ht="15">
      <c r="A58" t="s">
        <v>514</v>
      </c>
    </row>
    <row r="59" ht="15">
      <c r="A59" t="s">
        <v>515</v>
      </c>
    </row>
    <row r="60" ht="15">
      <c r="A60" t="s">
        <v>516</v>
      </c>
    </row>
    <row r="61" spans="2:23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2" ht="15">
      <c r="A62" s="18" t="s">
        <v>517</v>
      </c>
      <c r="C62" t="s">
        <v>270</v>
      </c>
      <c r="J62" t="s">
        <v>518</v>
      </c>
      <c r="N62" t="s">
        <v>519</v>
      </c>
      <c r="R62" s="11">
        <v>19945</v>
      </c>
      <c r="V62" s="11">
        <v>16440</v>
      </c>
    </row>
    <row r="63" ht="15">
      <c r="A63" t="s">
        <v>520</v>
      </c>
    </row>
    <row r="64" ht="15">
      <c r="A64" t="s">
        <v>521</v>
      </c>
    </row>
    <row r="65" spans="2:23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ht="15">
      <c r="A66" s="9" t="s">
        <v>522</v>
      </c>
    </row>
    <row r="67" spans="1:22" ht="15">
      <c r="A67" s="18" t="s">
        <v>523</v>
      </c>
      <c r="C67" t="s">
        <v>270</v>
      </c>
      <c r="J67" t="s">
        <v>524</v>
      </c>
      <c r="N67" t="s">
        <v>525</v>
      </c>
      <c r="R67" s="11">
        <v>7655</v>
      </c>
      <c r="V67" s="11">
        <v>7361</v>
      </c>
    </row>
    <row r="68" spans="1:22" ht="15">
      <c r="A68" t="s">
        <v>526</v>
      </c>
      <c r="C68" t="s">
        <v>270</v>
      </c>
      <c r="J68" t="s">
        <v>430</v>
      </c>
      <c r="N68" t="s">
        <v>525</v>
      </c>
      <c r="R68" s="11">
        <v>2296</v>
      </c>
      <c r="V68" s="11">
        <v>2151</v>
      </c>
    </row>
    <row r="69" spans="1:22" ht="15">
      <c r="A69" t="s">
        <v>527</v>
      </c>
      <c r="C69" t="s">
        <v>528</v>
      </c>
      <c r="F69" t="s">
        <v>529</v>
      </c>
      <c r="R69" s="11">
        <v>285</v>
      </c>
      <c r="V69" t="s">
        <v>43</v>
      </c>
    </row>
    <row r="70" spans="3:22" ht="15">
      <c r="C70" t="s">
        <v>530</v>
      </c>
      <c r="F70" t="s">
        <v>531</v>
      </c>
      <c r="R70" s="11">
        <v>110</v>
      </c>
      <c r="V70" t="s">
        <v>43</v>
      </c>
    </row>
    <row r="71" spans="3:22" ht="15">
      <c r="C71" t="s">
        <v>532</v>
      </c>
      <c r="F71" t="s">
        <v>21</v>
      </c>
      <c r="R71" s="11">
        <v>53</v>
      </c>
      <c r="V71" s="11">
        <v>77</v>
      </c>
    </row>
    <row r="73" spans="18:22" ht="15">
      <c r="R73" s="11">
        <v>10399</v>
      </c>
      <c r="V73" s="11">
        <v>9589</v>
      </c>
    </row>
  </sheetData>
  <sheetProtection selectLockedCells="1" selectUnlockedCells="1"/>
  <mergeCells count="37">
    <mergeCell ref="E3:F3"/>
    <mergeCell ref="I3:J3"/>
    <mergeCell ref="M3:N3"/>
    <mergeCell ref="Q3:R3"/>
    <mergeCell ref="U3:V3"/>
    <mergeCell ref="Q5:R5"/>
    <mergeCell ref="U5:V5"/>
    <mergeCell ref="B9:C9"/>
    <mergeCell ref="D9:G9"/>
    <mergeCell ref="H9:K9"/>
    <mergeCell ref="L9:O9"/>
    <mergeCell ref="P9:S9"/>
    <mergeCell ref="T9:W9"/>
    <mergeCell ref="B26:C26"/>
    <mergeCell ref="D26:G26"/>
    <mergeCell ref="H26:K26"/>
    <mergeCell ref="L26:O26"/>
    <mergeCell ref="P26:S26"/>
    <mergeCell ref="T26:W26"/>
    <mergeCell ref="B43:C43"/>
    <mergeCell ref="D43:G43"/>
    <mergeCell ref="H43:K43"/>
    <mergeCell ref="L43:O43"/>
    <mergeCell ref="P43:S43"/>
    <mergeCell ref="T43:W43"/>
    <mergeCell ref="B61:C61"/>
    <mergeCell ref="D61:G61"/>
    <mergeCell ref="H61:K61"/>
    <mergeCell ref="L61:O61"/>
    <mergeCell ref="P61:S61"/>
    <mergeCell ref="T61:W61"/>
    <mergeCell ref="B65:C65"/>
    <mergeCell ref="D65:G65"/>
    <mergeCell ref="H65:K65"/>
    <mergeCell ref="L65:O65"/>
    <mergeCell ref="P65:S65"/>
    <mergeCell ref="T65:W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W7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4" t="s">
        <v>262</v>
      </c>
      <c r="C3" s="3" t="s">
        <v>263</v>
      </c>
      <c r="E3" s="5" t="s">
        <v>264</v>
      </c>
      <c r="F3" s="5"/>
      <c r="I3" s="5" t="s">
        <v>352</v>
      </c>
      <c r="J3" s="5"/>
      <c r="M3" s="1" t="s">
        <v>266</v>
      </c>
      <c r="N3" s="1"/>
      <c r="Q3" s="1" t="s">
        <v>178</v>
      </c>
      <c r="R3" s="1"/>
      <c r="U3" s="1" t="s">
        <v>267</v>
      </c>
      <c r="V3" s="1"/>
    </row>
    <row r="4" ht="15">
      <c r="A4" s="3" t="s">
        <v>214</v>
      </c>
    </row>
    <row r="5" spans="1:22" ht="15">
      <c r="A5" s="18" t="s">
        <v>533</v>
      </c>
      <c r="C5" t="s">
        <v>306</v>
      </c>
      <c r="F5" t="s">
        <v>534</v>
      </c>
      <c r="Q5" s="2" t="s">
        <v>44</v>
      </c>
      <c r="R5" s="2"/>
      <c r="U5" s="2" t="s">
        <v>44</v>
      </c>
      <c r="V5" s="2"/>
    </row>
    <row r="6" ht="15">
      <c r="A6" t="s">
        <v>535</v>
      </c>
    </row>
    <row r="7" ht="15">
      <c r="A7" t="s">
        <v>536</v>
      </c>
    </row>
    <row r="8" spans="2:2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2" ht="15">
      <c r="A9" s="18" t="s">
        <v>537</v>
      </c>
      <c r="C9" t="s">
        <v>538</v>
      </c>
      <c r="F9" t="s">
        <v>539</v>
      </c>
      <c r="R9" s="11">
        <v>521</v>
      </c>
      <c r="V9" s="11">
        <v>521</v>
      </c>
    </row>
    <row r="10" ht="15">
      <c r="A10" s="18" t="s">
        <v>540</v>
      </c>
    </row>
    <row r="11" ht="15">
      <c r="A11" t="s">
        <v>535</v>
      </c>
    </row>
    <row r="12" ht="15">
      <c r="A12" t="s">
        <v>536</v>
      </c>
    </row>
    <row r="13" spans="2:2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2" ht="15">
      <c r="A14" s="18" t="s">
        <v>541</v>
      </c>
      <c r="C14" t="s">
        <v>542</v>
      </c>
      <c r="J14" t="s">
        <v>543</v>
      </c>
      <c r="N14" t="s">
        <v>438</v>
      </c>
      <c r="R14" s="11">
        <v>8410</v>
      </c>
      <c r="V14" s="11">
        <v>8443</v>
      </c>
    </row>
    <row r="15" ht="15">
      <c r="A15" t="s">
        <v>544</v>
      </c>
    </row>
    <row r="16" ht="15">
      <c r="A16" t="s">
        <v>545</v>
      </c>
    </row>
    <row r="17" spans="2:23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ht="15">
      <c r="A18" s="3" t="s">
        <v>221</v>
      </c>
    </row>
    <row r="19" spans="1:22" ht="15">
      <c r="A19" s="18" t="s">
        <v>546</v>
      </c>
      <c r="C19" t="s">
        <v>547</v>
      </c>
      <c r="F19" t="s">
        <v>321</v>
      </c>
      <c r="R19" s="11">
        <v>750</v>
      </c>
      <c r="V19" s="11">
        <v>1389</v>
      </c>
    </row>
    <row r="20" ht="15">
      <c r="A20" t="s">
        <v>548</v>
      </c>
    </row>
    <row r="21" ht="15">
      <c r="A21" t="s">
        <v>549</v>
      </c>
    </row>
    <row r="22" spans="2:23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ht="15">
      <c r="A23" s="3" t="s">
        <v>550</v>
      </c>
    </row>
    <row r="24" spans="1:22" ht="15">
      <c r="A24" s="18" t="s">
        <v>551</v>
      </c>
      <c r="C24" t="s">
        <v>552</v>
      </c>
      <c r="J24" t="s">
        <v>553</v>
      </c>
      <c r="N24" t="s">
        <v>554</v>
      </c>
      <c r="R24" s="11">
        <v>625</v>
      </c>
      <c r="V24" s="11">
        <v>618</v>
      </c>
    </row>
    <row r="25" spans="1:22" ht="15">
      <c r="A25" t="s">
        <v>555</v>
      </c>
      <c r="C25" t="s">
        <v>552</v>
      </c>
      <c r="J25" t="s">
        <v>319</v>
      </c>
      <c r="N25" t="s">
        <v>554</v>
      </c>
      <c r="R25" s="11">
        <v>275</v>
      </c>
      <c r="V25" t="s">
        <v>43</v>
      </c>
    </row>
    <row r="26" spans="1:22" ht="15">
      <c r="A26" t="s">
        <v>556</v>
      </c>
      <c r="C26" t="s">
        <v>552</v>
      </c>
      <c r="J26" t="s">
        <v>557</v>
      </c>
      <c r="N26" t="s">
        <v>554</v>
      </c>
      <c r="R26" s="11">
        <v>1376</v>
      </c>
      <c r="V26" t="s">
        <v>43</v>
      </c>
    </row>
    <row r="27" spans="3:22" ht="15">
      <c r="C27" t="s">
        <v>552</v>
      </c>
      <c r="J27" t="s">
        <v>558</v>
      </c>
      <c r="N27" t="s">
        <v>554</v>
      </c>
      <c r="R27" s="11">
        <v>2927</v>
      </c>
      <c r="V27" t="s">
        <v>43</v>
      </c>
    </row>
    <row r="28" spans="3:22" ht="15">
      <c r="C28" t="s">
        <v>559</v>
      </c>
      <c r="F28" t="s">
        <v>560</v>
      </c>
      <c r="R28" t="s">
        <v>43</v>
      </c>
      <c r="V28" t="s">
        <v>43</v>
      </c>
    </row>
    <row r="29" spans="3:22" ht="15">
      <c r="C29" t="s">
        <v>561</v>
      </c>
      <c r="F29" t="s">
        <v>21</v>
      </c>
      <c r="R29" s="11">
        <v>5339</v>
      </c>
      <c r="V29" t="s">
        <v>43</v>
      </c>
    </row>
    <row r="30" spans="3:22" ht="15">
      <c r="C30" t="s">
        <v>562</v>
      </c>
      <c r="F30" t="s">
        <v>411</v>
      </c>
      <c r="R30" s="11">
        <v>1500</v>
      </c>
      <c r="V30" t="s">
        <v>43</v>
      </c>
    </row>
    <row r="32" spans="18:22" ht="15">
      <c r="R32" s="11">
        <v>12042</v>
      </c>
      <c r="V32" s="11">
        <v>618</v>
      </c>
    </row>
    <row r="33" ht="15">
      <c r="A33" s="3" t="s">
        <v>563</v>
      </c>
    </row>
    <row r="34" spans="1:22" ht="15">
      <c r="A34" s="18" t="s">
        <v>564</v>
      </c>
      <c r="C34" t="s">
        <v>270</v>
      </c>
      <c r="J34" t="s">
        <v>565</v>
      </c>
      <c r="N34" t="s">
        <v>566</v>
      </c>
      <c r="R34" s="11">
        <v>9974</v>
      </c>
      <c r="V34" s="11">
        <v>10000</v>
      </c>
    </row>
    <row r="35" spans="1:22" ht="15">
      <c r="A35" t="s">
        <v>567</v>
      </c>
      <c r="C35" t="s">
        <v>568</v>
      </c>
      <c r="F35" t="s">
        <v>21</v>
      </c>
      <c r="R35" s="11">
        <v>749</v>
      </c>
      <c r="V35" s="11">
        <v>834</v>
      </c>
    </row>
    <row r="36" spans="1:22" ht="15">
      <c r="A36" t="s">
        <v>569</v>
      </c>
      <c r="C36" t="s">
        <v>570</v>
      </c>
      <c r="F36" t="s">
        <v>571</v>
      </c>
      <c r="R36" s="11">
        <v>1</v>
      </c>
      <c r="V36" t="s">
        <v>43</v>
      </c>
    </row>
    <row r="38" spans="18:22" ht="15">
      <c r="R38" s="11">
        <v>10724</v>
      </c>
      <c r="V38" s="11">
        <v>10834</v>
      </c>
    </row>
    <row r="39" ht="15">
      <c r="A39" s="3" t="s">
        <v>572</v>
      </c>
    </row>
    <row r="40" spans="1:22" ht="15">
      <c r="A40" s="18" t="s">
        <v>573</v>
      </c>
      <c r="C40" t="s">
        <v>279</v>
      </c>
      <c r="J40" t="s">
        <v>574</v>
      </c>
      <c r="N40" t="s">
        <v>422</v>
      </c>
      <c r="R40" s="11">
        <v>7423</v>
      </c>
      <c r="V40" s="11">
        <v>7448</v>
      </c>
    </row>
    <row r="41" spans="1:22" ht="15">
      <c r="A41" t="s">
        <v>575</v>
      </c>
      <c r="C41" t="s">
        <v>576</v>
      </c>
      <c r="J41" t="s">
        <v>574</v>
      </c>
      <c r="N41" t="s">
        <v>422</v>
      </c>
      <c r="R41" s="11">
        <v>131</v>
      </c>
      <c r="V41" s="11">
        <v>136</v>
      </c>
    </row>
    <row r="42" spans="1:22" ht="15">
      <c r="A42" t="s">
        <v>577</v>
      </c>
      <c r="C42" t="s">
        <v>578</v>
      </c>
      <c r="F42" t="s">
        <v>579</v>
      </c>
      <c r="R42" s="11">
        <v>1000</v>
      </c>
      <c r="V42" s="11">
        <v>161</v>
      </c>
    </row>
    <row r="44" spans="18:22" ht="15">
      <c r="R44" s="11">
        <v>8554</v>
      </c>
      <c r="V44" s="11">
        <v>7745</v>
      </c>
    </row>
    <row r="45" ht="15">
      <c r="A45" s="3" t="s">
        <v>580</v>
      </c>
    </row>
    <row r="46" spans="1:22" ht="15">
      <c r="A46" s="18" t="s">
        <v>581</v>
      </c>
      <c r="C46" t="s">
        <v>582</v>
      </c>
      <c r="F46" t="s">
        <v>583</v>
      </c>
      <c r="R46" t="s">
        <v>43</v>
      </c>
      <c r="V46" s="11">
        <v>191</v>
      </c>
    </row>
    <row r="47" ht="15">
      <c r="A47" t="s">
        <v>584</v>
      </c>
    </row>
    <row r="48" ht="15">
      <c r="A48" t="s">
        <v>585</v>
      </c>
    </row>
    <row r="49" spans="2:23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ht="15">
      <c r="A50" s="3" t="s">
        <v>586</v>
      </c>
    </row>
    <row r="51" spans="1:22" ht="15">
      <c r="A51" s="18" t="s">
        <v>587</v>
      </c>
      <c r="C51" t="s">
        <v>270</v>
      </c>
      <c r="J51" t="s">
        <v>348</v>
      </c>
      <c r="N51" t="s">
        <v>588</v>
      </c>
      <c r="R51" s="11">
        <v>20912</v>
      </c>
      <c r="V51" s="11">
        <v>21000</v>
      </c>
    </row>
    <row r="52" spans="1:22" ht="15">
      <c r="A52" t="s">
        <v>589</v>
      </c>
      <c r="C52" t="s">
        <v>590</v>
      </c>
      <c r="F52" t="s">
        <v>318</v>
      </c>
      <c r="R52" s="11">
        <v>1500</v>
      </c>
      <c r="V52" s="11">
        <v>2079</v>
      </c>
    </row>
    <row r="54" spans="1:22" ht="15">
      <c r="A54" t="s">
        <v>591</v>
      </c>
      <c r="R54" s="11">
        <v>22412</v>
      </c>
      <c r="V54" s="11">
        <v>23079</v>
      </c>
    </row>
    <row r="55" spans="2:23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2" ht="15">
      <c r="A56" s="18" t="s">
        <v>592</v>
      </c>
      <c r="C56" t="s">
        <v>270</v>
      </c>
      <c r="J56" t="s">
        <v>271</v>
      </c>
      <c r="N56" t="s">
        <v>593</v>
      </c>
      <c r="R56" s="11">
        <v>11952</v>
      </c>
      <c r="V56" s="11">
        <v>12000</v>
      </c>
    </row>
    <row r="57" spans="1:22" ht="15">
      <c r="A57" t="s">
        <v>594</v>
      </c>
      <c r="C57" t="s">
        <v>595</v>
      </c>
      <c r="F57" t="s">
        <v>596</v>
      </c>
      <c r="R57" s="11">
        <v>250</v>
      </c>
      <c r="V57" s="11">
        <v>559</v>
      </c>
    </row>
    <row r="59" spans="1:22" ht="15">
      <c r="A59" t="s">
        <v>597</v>
      </c>
      <c r="R59" s="11">
        <v>12202</v>
      </c>
      <c r="V59" s="11">
        <v>12559</v>
      </c>
    </row>
    <row r="60" spans="2:23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ht="15">
      <c r="A61" s="3" t="s">
        <v>598</v>
      </c>
    </row>
    <row r="62" spans="1:22" ht="15">
      <c r="A62" s="18" t="s">
        <v>599</v>
      </c>
      <c r="C62" t="s">
        <v>279</v>
      </c>
      <c r="J62" t="s">
        <v>348</v>
      </c>
      <c r="N62" t="s">
        <v>600</v>
      </c>
      <c r="R62" s="11">
        <v>5477</v>
      </c>
      <c r="V62" s="11">
        <v>5665</v>
      </c>
    </row>
    <row r="63" spans="1:22" ht="15">
      <c r="A63" t="s">
        <v>601</v>
      </c>
      <c r="C63" t="s">
        <v>459</v>
      </c>
      <c r="J63" t="s">
        <v>348</v>
      </c>
      <c r="N63" t="s">
        <v>600</v>
      </c>
      <c r="R63" t="s">
        <v>43</v>
      </c>
      <c r="V63" t="s">
        <v>43</v>
      </c>
    </row>
    <row r="64" spans="1:22" ht="15">
      <c r="A64" t="s">
        <v>602</v>
      </c>
      <c r="C64" t="s">
        <v>603</v>
      </c>
      <c r="F64" t="s">
        <v>137</v>
      </c>
      <c r="J64" t="s">
        <v>426</v>
      </c>
      <c r="R64" s="11">
        <v>531</v>
      </c>
      <c r="V64" s="11">
        <v>350</v>
      </c>
    </row>
    <row r="66" spans="18:22" ht="15">
      <c r="R66" s="11">
        <v>6008</v>
      </c>
      <c r="V66" s="11">
        <v>6015</v>
      </c>
    </row>
    <row r="67" ht="15">
      <c r="A67" s="3" t="s">
        <v>604</v>
      </c>
    </row>
    <row r="68" spans="1:22" ht="15">
      <c r="A68" s="18" t="s">
        <v>605</v>
      </c>
      <c r="C68" t="s">
        <v>270</v>
      </c>
      <c r="J68" t="s">
        <v>606</v>
      </c>
      <c r="N68" t="s">
        <v>607</v>
      </c>
      <c r="R68" s="11">
        <v>8210</v>
      </c>
      <c r="V68" s="11">
        <v>8210</v>
      </c>
    </row>
    <row r="69" ht="15">
      <c r="A69" t="s">
        <v>608</v>
      </c>
    </row>
    <row r="70" ht="15">
      <c r="A70" t="s">
        <v>609</v>
      </c>
    </row>
  </sheetData>
  <sheetProtection selectLockedCells="1" selectUnlockedCells="1"/>
  <mergeCells count="49">
    <mergeCell ref="E3:F3"/>
    <mergeCell ref="I3:J3"/>
    <mergeCell ref="M3:N3"/>
    <mergeCell ref="Q3:R3"/>
    <mergeCell ref="U3:V3"/>
    <mergeCell ref="Q5:R5"/>
    <mergeCell ref="U5:V5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17:C17"/>
    <mergeCell ref="D17:G17"/>
    <mergeCell ref="H17:K17"/>
    <mergeCell ref="L17:O17"/>
    <mergeCell ref="P17:S17"/>
    <mergeCell ref="T17:W17"/>
    <mergeCell ref="B22:C22"/>
    <mergeCell ref="D22:G22"/>
    <mergeCell ref="H22:K22"/>
    <mergeCell ref="L22:O22"/>
    <mergeCell ref="P22:S22"/>
    <mergeCell ref="T22:W22"/>
    <mergeCell ref="B49:C49"/>
    <mergeCell ref="D49:G49"/>
    <mergeCell ref="H49:K49"/>
    <mergeCell ref="L49:O49"/>
    <mergeCell ref="P49:S49"/>
    <mergeCell ref="T49:W49"/>
    <mergeCell ref="B55:C55"/>
    <mergeCell ref="D55:G55"/>
    <mergeCell ref="H55:K55"/>
    <mergeCell ref="L55:O55"/>
    <mergeCell ref="P55:S55"/>
    <mergeCell ref="T55:W55"/>
    <mergeCell ref="B60:C60"/>
    <mergeCell ref="D60:G60"/>
    <mergeCell ref="H60:K60"/>
    <mergeCell ref="L60:O60"/>
    <mergeCell ref="P60:S60"/>
    <mergeCell ref="T60:W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W3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4" t="s">
        <v>262</v>
      </c>
      <c r="C3" s="3" t="s">
        <v>263</v>
      </c>
      <c r="E3" s="5" t="s">
        <v>264</v>
      </c>
      <c r="F3" s="5"/>
      <c r="I3" s="5" t="s">
        <v>352</v>
      </c>
      <c r="J3" s="5"/>
      <c r="M3" s="1" t="s">
        <v>266</v>
      </c>
      <c r="N3" s="1"/>
      <c r="Q3" s="1" t="s">
        <v>178</v>
      </c>
      <c r="R3" s="1"/>
      <c r="U3" s="1" t="s">
        <v>267</v>
      </c>
      <c r="V3" s="1"/>
    </row>
    <row r="4" spans="1:22" ht="15">
      <c r="A4" s="18" t="s">
        <v>610</v>
      </c>
      <c r="C4" t="s">
        <v>270</v>
      </c>
      <c r="J4" t="s">
        <v>437</v>
      </c>
      <c r="N4" t="s">
        <v>611</v>
      </c>
      <c r="Q4" s="6">
        <v>10255</v>
      </c>
      <c r="R4" s="6"/>
      <c r="U4" s="6">
        <v>10299</v>
      </c>
      <c r="V4" s="6"/>
    </row>
    <row r="5" spans="1:22" ht="15">
      <c r="A5" t="s">
        <v>612</v>
      </c>
      <c r="C5" t="s">
        <v>613</v>
      </c>
      <c r="F5" t="s">
        <v>321</v>
      </c>
      <c r="R5" s="11">
        <v>536</v>
      </c>
      <c r="V5" s="11">
        <v>483</v>
      </c>
    </row>
    <row r="7" spans="1:22" ht="15">
      <c r="A7" t="s">
        <v>614</v>
      </c>
      <c r="R7" s="11">
        <v>10791</v>
      </c>
      <c r="V7" s="11">
        <v>10782</v>
      </c>
    </row>
    <row r="8" spans="2:2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2" ht="15">
      <c r="A9" s="18" t="s">
        <v>615</v>
      </c>
      <c r="C9" t="s">
        <v>270</v>
      </c>
      <c r="J9" t="s">
        <v>502</v>
      </c>
      <c r="N9" t="s">
        <v>616</v>
      </c>
      <c r="R9" s="11">
        <v>12723</v>
      </c>
      <c r="V9" s="11">
        <v>12806</v>
      </c>
    </row>
    <row r="10" spans="1:22" ht="15">
      <c r="A10" t="s">
        <v>617</v>
      </c>
      <c r="C10" t="s">
        <v>618</v>
      </c>
      <c r="F10" t="s">
        <v>411</v>
      </c>
      <c r="R10" s="11">
        <v>2500</v>
      </c>
      <c r="V10" s="11">
        <v>4036</v>
      </c>
    </row>
    <row r="12" spans="1:22" ht="15">
      <c r="A12" t="s">
        <v>619</v>
      </c>
      <c r="R12" s="11">
        <v>15223</v>
      </c>
      <c r="V12" s="11">
        <v>16842</v>
      </c>
    </row>
    <row r="13" spans="2:2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ht="15">
      <c r="A14" s="3" t="s">
        <v>620</v>
      </c>
    </row>
    <row r="15" spans="1:22" ht="15">
      <c r="A15" s="18" t="s">
        <v>621</v>
      </c>
      <c r="C15" t="s">
        <v>279</v>
      </c>
      <c r="J15" t="s">
        <v>329</v>
      </c>
      <c r="N15" t="s">
        <v>622</v>
      </c>
      <c r="R15" s="11">
        <v>8912</v>
      </c>
      <c r="V15" s="11">
        <v>8912</v>
      </c>
    </row>
    <row r="16" spans="1:22" ht="15">
      <c r="A16" t="s">
        <v>623</v>
      </c>
      <c r="C16" t="s">
        <v>624</v>
      </c>
      <c r="F16" t="s">
        <v>625</v>
      </c>
      <c r="R16" s="11">
        <v>2475</v>
      </c>
      <c r="V16" s="11">
        <v>2475</v>
      </c>
    </row>
    <row r="18" spans="1:22" ht="15">
      <c r="A18" t="s">
        <v>626</v>
      </c>
      <c r="R18" s="11">
        <v>11387</v>
      </c>
      <c r="V18" s="11">
        <v>11387</v>
      </c>
    </row>
    <row r="19" spans="2:23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2" ht="15">
      <c r="A20" s="18" t="s">
        <v>627</v>
      </c>
      <c r="C20" t="s">
        <v>270</v>
      </c>
      <c r="J20" t="s">
        <v>437</v>
      </c>
      <c r="N20" t="s">
        <v>628</v>
      </c>
      <c r="R20" s="11">
        <v>8482</v>
      </c>
      <c r="V20" s="11">
        <v>8494</v>
      </c>
    </row>
    <row r="21" spans="1:22" ht="15">
      <c r="A21" t="s">
        <v>629</v>
      </c>
      <c r="C21" t="s">
        <v>630</v>
      </c>
      <c r="F21" t="s">
        <v>631</v>
      </c>
      <c r="R21" s="11">
        <v>688</v>
      </c>
      <c r="V21" s="11">
        <v>434</v>
      </c>
    </row>
    <row r="23" spans="1:22" ht="15">
      <c r="A23" t="s">
        <v>632</v>
      </c>
      <c r="R23" s="11">
        <v>9170</v>
      </c>
      <c r="V23" s="11">
        <v>8928</v>
      </c>
    </row>
    <row r="24" spans="2:23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5">
      <c r="A25" s="3" t="s">
        <v>633</v>
      </c>
    </row>
    <row r="26" spans="1:22" ht="15">
      <c r="A26" s="18" t="s">
        <v>634</v>
      </c>
      <c r="C26" t="s">
        <v>270</v>
      </c>
      <c r="J26" t="s">
        <v>635</v>
      </c>
      <c r="N26" t="s">
        <v>636</v>
      </c>
      <c r="R26" s="11">
        <v>3903</v>
      </c>
      <c r="V26" s="11">
        <v>3668</v>
      </c>
    </row>
    <row r="27" spans="1:22" ht="15">
      <c r="A27" t="s">
        <v>637</v>
      </c>
      <c r="C27" t="s">
        <v>638</v>
      </c>
      <c r="F27" t="s">
        <v>22</v>
      </c>
      <c r="R27" s="11">
        <v>216</v>
      </c>
      <c r="V27" s="11">
        <v>47</v>
      </c>
    </row>
    <row r="29" spans="1:22" ht="15">
      <c r="A29" t="s">
        <v>639</v>
      </c>
      <c r="R29" s="11">
        <v>4119</v>
      </c>
      <c r="V29" s="11">
        <v>3715</v>
      </c>
    </row>
    <row r="31" spans="1:22" ht="15">
      <c r="A31" s="3" t="s">
        <v>640</v>
      </c>
      <c r="Q31" s="6">
        <v>448338</v>
      </c>
      <c r="R31" s="6"/>
      <c r="U31" s="6">
        <v>443269</v>
      </c>
      <c r="V31" s="6"/>
    </row>
  </sheetData>
  <sheetProtection selectLockedCells="1" selectUnlockedCells="1"/>
  <mergeCells count="33">
    <mergeCell ref="E3:F3"/>
    <mergeCell ref="I3:J3"/>
    <mergeCell ref="M3:N3"/>
    <mergeCell ref="Q3:R3"/>
    <mergeCell ref="U3:V3"/>
    <mergeCell ref="Q4:R4"/>
    <mergeCell ref="U4:V4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19:C19"/>
    <mergeCell ref="D19:G19"/>
    <mergeCell ref="H19:K19"/>
    <mergeCell ref="L19:O19"/>
    <mergeCell ref="P19:S19"/>
    <mergeCell ref="T19:W19"/>
    <mergeCell ref="B24:C24"/>
    <mergeCell ref="D24:G24"/>
    <mergeCell ref="H24:K24"/>
    <mergeCell ref="L24:O24"/>
    <mergeCell ref="P24:S24"/>
    <mergeCell ref="T24:W24"/>
    <mergeCell ref="Q31:R31"/>
    <mergeCell ref="U31:V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641</v>
      </c>
      <c r="B2" s="1"/>
      <c r="C2" s="1"/>
      <c r="D2" s="1"/>
      <c r="E2" s="1"/>
      <c r="F2" s="1"/>
    </row>
    <row r="5" spans="1:14" ht="39.75" customHeight="1">
      <c r="A5" s="3" t="s">
        <v>642</v>
      </c>
      <c r="C5" s="1" t="s">
        <v>643</v>
      </c>
      <c r="D5" s="1"/>
      <c r="G5" s="3" t="s">
        <v>644</v>
      </c>
      <c r="I5" s="5" t="s">
        <v>645</v>
      </c>
      <c r="J5" s="5"/>
      <c r="M5" s="5" t="s">
        <v>646</v>
      </c>
      <c r="N5" s="5"/>
    </row>
    <row r="6" ht="15">
      <c r="A6" s="3" t="s">
        <v>647</v>
      </c>
    </row>
    <row r="7" spans="1:14" ht="15">
      <c r="A7" t="s">
        <v>648</v>
      </c>
      <c r="D7" s="11">
        <v>50</v>
      </c>
      <c r="G7" t="s">
        <v>649</v>
      </c>
      <c r="J7" t="s">
        <v>79</v>
      </c>
      <c r="N7" t="s">
        <v>650</v>
      </c>
    </row>
    <row r="8" spans="1:14" ht="15">
      <c r="A8" t="s">
        <v>651</v>
      </c>
      <c r="D8" s="11">
        <v>48</v>
      </c>
      <c r="G8" t="s">
        <v>652</v>
      </c>
      <c r="J8" t="s">
        <v>79</v>
      </c>
      <c r="N8" t="s">
        <v>653</v>
      </c>
    </row>
    <row r="9" ht="15">
      <c r="A9" s="3" t="s">
        <v>654</v>
      </c>
    </row>
    <row r="10" spans="1:14" ht="15">
      <c r="A10" t="s">
        <v>655</v>
      </c>
      <c r="D10" s="11">
        <v>49</v>
      </c>
      <c r="G10" t="s">
        <v>652</v>
      </c>
      <c r="J10" t="s">
        <v>79</v>
      </c>
      <c r="N10" t="s">
        <v>650</v>
      </c>
    </row>
    <row r="11" spans="1:14" ht="15">
      <c r="A11" t="s">
        <v>656</v>
      </c>
      <c r="D11" s="11">
        <v>57</v>
      </c>
      <c r="G11" t="s">
        <v>652</v>
      </c>
      <c r="J11" t="s">
        <v>79</v>
      </c>
      <c r="N11" t="s">
        <v>657</v>
      </c>
    </row>
    <row r="12" spans="1:14" ht="15">
      <c r="A12" t="s">
        <v>658</v>
      </c>
      <c r="D12" s="11">
        <v>63</v>
      </c>
      <c r="G12" t="s">
        <v>652</v>
      </c>
      <c r="J12" t="s">
        <v>80</v>
      </c>
      <c r="N12" t="s">
        <v>653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659</v>
      </c>
      <c r="B2" s="1"/>
      <c r="C2" s="1"/>
      <c r="D2" s="1"/>
      <c r="E2" s="1"/>
      <c r="F2" s="1"/>
    </row>
    <row r="5" spans="1:8" ht="39.75" customHeight="1">
      <c r="A5" s="3" t="s">
        <v>642</v>
      </c>
      <c r="C5" s="5" t="s">
        <v>660</v>
      </c>
      <c r="D5" s="5"/>
      <c r="G5" s="1" t="s">
        <v>10</v>
      </c>
      <c r="H5" s="1"/>
    </row>
    <row r="6" ht="15">
      <c r="A6" s="3" t="s">
        <v>661</v>
      </c>
    </row>
    <row r="7" spans="1:8" ht="15">
      <c r="A7" t="s">
        <v>655</v>
      </c>
      <c r="C7" s="6">
        <v>91000</v>
      </c>
      <c r="D7" s="6"/>
      <c r="G7" s="6">
        <v>91000</v>
      </c>
      <c r="H7" s="6"/>
    </row>
    <row r="8" spans="1:8" ht="15">
      <c r="A8" t="s">
        <v>656</v>
      </c>
      <c r="C8" s="6">
        <v>86000</v>
      </c>
      <c r="D8" s="6"/>
      <c r="G8" s="6">
        <v>86000</v>
      </c>
      <c r="H8" s="6"/>
    </row>
    <row r="9" spans="1:8" ht="15">
      <c r="A9" t="s">
        <v>658</v>
      </c>
      <c r="C9" s="6">
        <v>81000</v>
      </c>
      <c r="D9" s="6"/>
      <c r="G9" s="6">
        <v>81000</v>
      </c>
      <c r="H9" s="6"/>
    </row>
    <row r="10" ht="15">
      <c r="A10" s="3" t="s">
        <v>662</v>
      </c>
    </row>
    <row r="11" spans="1:8" ht="15">
      <c r="A11" t="s">
        <v>648</v>
      </c>
      <c r="D11" t="s">
        <v>663</v>
      </c>
      <c r="H11" t="s">
        <v>663</v>
      </c>
    </row>
    <row r="12" spans="1:8" ht="15">
      <c r="A12" t="s">
        <v>651</v>
      </c>
      <c r="D12" t="s">
        <v>663</v>
      </c>
      <c r="H12" t="s">
        <v>663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664</v>
      </c>
      <c r="B2" s="1"/>
      <c r="C2" s="1"/>
      <c r="D2" s="1"/>
      <c r="E2" s="1"/>
      <c r="F2" s="1"/>
    </row>
    <row r="5" spans="1:3" ht="39.75" customHeight="1">
      <c r="A5" s="3" t="s">
        <v>665</v>
      </c>
      <c r="C5" s="4" t="s">
        <v>666</v>
      </c>
    </row>
    <row r="6" spans="1:3" ht="15">
      <c r="A6" t="s">
        <v>648</v>
      </c>
      <c r="C6" t="s">
        <v>667</v>
      </c>
    </row>
    <row r="7" spans="1:3" ht="15">
      <c r="A7" t="s">
        <v>668</v>
      </c>
      <c r="C7" t="s">
        <v>667</v>
      </c>
    </row>
    <row r="8" spans="1:3" ht="15">
      <c r="A8" t="s">
        <v>651</v>
      </c>
      <c r="C8" t="s">
        <v>667</v>
      </c>
    </row>
    <row r="9" spans="1:3" ht="15">
      <c r="A9" t="s">
        <v>669</v>
      </c>
      <c r="C9" t="s">
        <v>670</v>
      </c>
    </row>
    <row r="10" spans="1:3" ht="15">
      <c r="A10" t="s">
        <v>671</v>
      </c>
      <c r="C10" t="s">
        <v>672</v>
      </c>
    </row>
    <row r="11" spans="1:3" ht="15">
      <c r="A11" t="s">
        <v>673</v>
      </c>
      <c r="C11" t="s">
        <v>674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675</v>
      </c>
      <c r="B2" s="1"/>
      <c r="C2" s="1"/>
      <c r="D2" s="1"/>
      <c r="E2" s="1"/>
      <c r="F2" s="1"/>
    </row>
    <row r="5" spans="1:3" ht="15">
      <c r="A5" t="s">
        <v>676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3:20" ht="15">
      <c r="C5" s="1" t="s">
        <v>19</v>
      </c>
      <c r="D5" s="1"/>
      <c r="G5" s="1" t="s">
        <v>20</v>
      </c>
      <c r="H5" s="1"/>
      <c r="K5" s="1" t="s">
        <v>21</v>
      </c>
      <c r="L5" s="1"/>
      <c r="O5" s="1" t="s">
        <v>22</v>
      </c>
      <c r="P5" s="1"/>
      <c r="S5" s="1" t="s">
        <v>23</v>
      </c>
      <c r="T5" s="1"/>
    </row>
    <row r="6" spans="1:20" ht="15">
      <c r="A6" t="s">
        <v>24</v>
      </c>
      <c r="D6" t="s">
        <v>25</v>
      </c>
      <c r="E6" t="s">
        <v>26</v>
      </c>
      <c r="H6" t="s">
        <v>27</v>
      </c>
      <c r="I6" t="s">
        <v>26</v>
      </c>
      <c r="L6" t="s">
        <v>28</v>
      </c>
      <c r="M6" t="s">
        <v>26</v>
      </c>
      <c r="P6" t="s">
        <v>29</v>
      </c>
      <c r="T6" t="s">
        <v>30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675</v>
      </c>
      <c r="B2" s="1"/>
      <c r="C2" s="1"/>
      <c r="D2" s="1"/>
      <c r="E2" s="1"/>
      <c r="F2" s="1"/>
    </row>
    <row r="5" spans="1:3" ht="15">
      <c r="A5" t="s">
        <v>677</v>
      </c>
      <c r="C5" t="e">
        <f>#N/A</f>
        <v>#N/A</v>
      </c>
    </row>
    <row r="6" ht="15">
      <c r="C6">
        <f>0.5%</f>
        <v>0</v>
      </c>
    </row>
    <row r="7" spans="2:3" ht="15">
      <c r="B7" s="2"/>
      <c r="C7" s="2"/>
    </row>
    <row r="8" spans="1:3" ht="15">
      <c r="A8" t="s">
        <v>676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58.7109375" style="0" customWidth="1"/>
    <col min="12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11" ht="39.75" customHeight="1">
      <c r="A5" s="3" t="s">
        <v>679</v>
      </c>
      <c r="C5" s="5" t="s">
        <v>680</v>
      </c>
      <c r="D5" s="5"/>
      <c r="G5" s="5" t="s">
        <v>681</v>
      </c>
      <c r="H5" s="5"/>
      <c r="K5" s="4" t="s">
        <v>682</v>
      </c>
    </row>
    <row r="6" ht="15">
      <c r="A6" s="3" t="s">
        <v>647</v>
      </c>
    </row>
    <row r="7" spans="1:11" ht="15">
      <c r="A7" t="s">
        <v>648</v>
      </c>
      <c r="D7" s="11">
        <v>167955</v>
      </c>
      <c r="H7" t="s">
        <v>61</v>
      </c>
      <c r="K7" t="s">
        <v>683</v>
      </c>
    </row>
    <row r="8" spans="1:11" ht="15">
      <c r="A8" t="s">
        <v>651</v>
      </c>
      <c r="D8" s="11">
        <v>70600</v>
      </c>
      <c r="H8" t="s">
        <v>684</v>
      </c>
      <c r="K8" t="s">
        <v>683</v>
      </c>
    </row>
    <row r="9" ht="15">
      <c r="A9" s="3" t="s">
        <v>654</v>
      </c>
    </row>
    <row r="10" spans="1:11" ht="15">
      <c r="A10" t="s">
        <v>685</v>
      </c>
      <c r="D10" s="11">
        <v>12256</v>
      </c>
      <c r="H10" t="s">
        <v>684</v>
      </c>
      <c r="K10" t="s">
        <v>683</v>
      </c>
    </row>
    <row r="11" spans="1:11" ht="15">
      <c r="A11" t="s">
        <v>656</v>
      </c>
      <c r="D11" s="11">
        <v>21700</v>
      </c>
      <c r="H11" t="s">
        <v>684</v>
      </c>
      <c r="K11" t="s">
        <v>683</v>
      </c>
    </row>
    <row r="12" spans="1:11" ht="15">
      <c r="A12" t="s">
        <v>658</v>
      </c>
      <c r="D12" s="11">
        <v>11358</v>
      </c>
      <c r="H12" t="s">
        <v>684</v>
      </c>
      <c r="K12" t="s">
        <v>683</v>
      </c>
    </row>
    <row r="13" ht="15">
      <c r="A13" s="3" t="s">
        <v>686</v>
      </c>
    </row>
    <row r="14" spans="1:11" ht="15">
      <c r="A14" t="s">
        <v>687</v>
      </c>
      <c r="D14" s="11">
        <v>3435</v>
      </c>
      <c r="H14" t="s">
        <v>684</v>
      </c>
      <c r="K14" t="s">
        <v>688</v>
      </c>
    </row>
    <row r="16" spans="1:11" ht="15">
      <c r="A16" t="s">
        <v>689</v>
      </c>
      <c r="D16" s="11">
        <v>287304</v>
      </c>
      <c r="H16" s="12">
        <v>1.8</v>
      </c>
      <c r="K16" t="s">
        <v>683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690</v>
      </c>
      <c r="B2" s="1"/>
      <c r="C2" s="1"/>
      <c r="D2" s="1"/>
      <c r="E2" s="1"/>
      <c r="F2" s="1"/>
    </row>
    <row r="5" spans="3:28" ht="39.75" customHeight="1">
      <c r="C5" s="2"/>
      <c r="D5" s="2"/>
      <c r="G5" s="5" t="s">
        <v>32</v>
      </c>
      <c r="H5" s="5"/>
      <c r="I5" s="5"/>
      <c r="J5" s="5"/>
      <c r="K5" s="5"/>
      <c r="L5" s="5"/>
      <c r="O5" s="5" t="s">
        <v>33</v>
      </c>
      <c r="P5" s="5"/>
      <c r="Q5" s="5"/>
      <c r="R5" s="5"/>
      <c r="S5" s="5"/>
      <c r="T5" s="5"/>
      <c r="W5" s="5" t="s">
        <v>34</v>
      </c>
      <c r="X5" s="5"/>
      <c r="Y5" s="5"/>
      <c r="Z5" s="5"/>
      <c r="AA5" s="5"/>
      <c r="AB5" s="5"/>
    </row>
    <row r="6" spans="1:28" ht="39.75" customHeight="1">
      <c r="A6" s="3" t="s">
        <v>37</v>
      </c>
      <c r="C6" s="5" t="s">
        <v>38</v>
      </c>
      <c r="D6" s="5"/>
      <c r="G6" s="5" t="s">
        <v>39</v>
      </c>
      <c r="H6" s="5"/>
      <c r="K6" s="5" t="s">
        <v>40</v>
      </c>
      <c r="L6" s="5"/>
      <c r="O6" s="5" t="s">
        <v>39</v>
      </c>
      <c r="P6" s="5"/>
      <c r="S6" s="5" t="s">
        <v>40</v>
      </c>
      <c r="T6" s="5"/>
      <c r="W6" s="5" t="s">
        <v>39</v>
      </c>
      <c r="X6" s="5"/>
      <c r="AA6" s="5" t="s">
        <v>40</v>
      </c>
      <c r="AB6" s="5"/>
    </row>
    <row r="7" ht="15">
      <c r="A7" s="9" t="s">
        <v>41</v>
      </c>
    </row>
    <row r="8" spans="1:28" ht="15">
      <c r="A8" t="s">
        <v>42</v>
      </c>
      <c r="D8" t="s">
        <v>43</v>
      </c>
      <c r="G8" s="10">
        <v>10</v>
      </c>
      <c r="H8" s="10"/>
      <c r="L8" t="s">
        <v>43</v>
      </c>
      <c r="O8" s="10">
        <v>9.47</v>
      </c>
      <c r="P8" s="10"/>
      <c r="T8" t="s">
        <v>43</v>
      </c>
      <c r="W8" s="10">
        <v>8.42</v>
      </c>
      <c r="X8" s="10"/>
      <c r="AB8" t="s">
        <v>43</v>
      </c>
    </row>
    <row r="9" spans="1:28" ht="15">
      <c r="A9" t="s">
        <v>45</v>
      </c>
      <c r="D9" t="s">
        <v>43</v>
      </c>
      <c r="G9" s="10">
        <v>9.5</v>
      </c>
      <c r="H9" s="10"/>
      <c r="L9" t="s">
        <v>43</v>
      </c>
      <c r="O9" s="10">
        <v>9</v>
      </c>
      <c r="P9" s="10"/>
      <c r="T9" t="s">
        <v>43</v>
      </c>
      <c r="W9" s="10">
        <v>8</v>
      </c>
      <c r="X9" s="10"/>
      <c r="AB9" t="s">
        <v>43</v>
      </c>
    </row>
    <row r="10" ht="15">
      <c r="A10" s="9" t="s">
        <v>691</v>
      </c>
    </row>
    <row r="11" spans="1:28" ht="15">
      <c r="A11" s="3" t="s">
        <v>47</v>
      </c>
      <c r="D11" s="11">
        <v>1000000</v>
      </c>
      <c r="H11" s="11">
        <v>1050000</v>
      </c>
      <c r="L11" t="s">
        <v>48</v>
      </c>
      <c r="P11" s="11">
        <v>1100000</v>
      </c>
      <c r="T11" t="s">
        <v>49</v>
      </c>
      <c r="X11" s="11">
        <v>1200000</v>
      </c>
      <c r="AB11" t="s">
        <v>50</v>
      </c>
    </row>
    <row r="12" spans="1:29" ht="15">
      <c r="A12" t="s">
        <v>52</v>
      </c>
      <c r="C12" s="10">
        <v>10</v>
      </c>
      <c r="D12" s="10"/>
      <c r="G12" s="10">
        <v>9.98</v>
      </c>
      <c r="H12" s="10"/>
      <c r="L12" t="s">
        <v>53</v>
      </c>
      <c r="M12" t="s">
        <v>26</v>
      </c>
      <c r="O12" s="10">
        <v>9.91</v>
      </c>
      <c r="P12" s="10"/>
      <c r="T12" t="s">
        <v>54</v>
      </c>
      <c r="U12" t="s">
        <v>26</v>
      </c>
      <c r="W12" s="10">
        <v>9.67</v>
      </c>
      <c r="X12" s="10"/>
      <c r="AB12" t="s">
        <v>55</v>
      </c>
      <c r="AC12" t="s">
        <v>26</v>
      </c>
    </row>
    <row r="13" ht="15">
      <c r="A13" s="9" t="s">
        <v>692</v>
      </c>
    </row>
    <row r="14" spans="1:28" ht="15">
      <c r="A14" t="s">
        <v>59</v>
      </c>
      <c r="D14" s="11">
        <v>10000</v>
      </c>
      <c r="H14" s="11">
        <v>10000</v>
      </c>
      <c r="L14" t="s">
        <v>43</v>
      </c>
      <c r="P14" s="11">
        <v>10000</v>
      </c>
      <c r="T14" t="s">
        <v>43</v>
      </c>
      <c r="X14" s="11">
        <v>10000</v>
      </c>
      <c r="AB14" t="s">
        <v>43</v>
      </c>
    </row>
    <row r="15" spans="1:29" ht="15">
      <c r="A15" t="s">
        <v>693</v>
      </c>
      <c r="D15" t="s">
        <v>61</v>
      </c>
      <c r="H15" t="s">
        <v>694</v>
      </c>
      <c r="L15" t="s">
        <v>62</v>
      </c>
      <c r="M15" t="s">
        <v>26</v>
      </c>
      <c r="P15" t="s">
        <v>63</v>
      </c>
      <c r="T15" t="s">
        <v>64</v>
      </c>
      <c r="U15" t="s">
        <v>26</v>
      </c>
      <c r="X15" t="s">
        <v>65</v>
      </c>
      <c r="AB15" t="s">
        <v>66</v>
      </c>
      <c r="AC15" t="s">
        <v>26</v>
      </c>
    </row>
    <row r="16" ht="15">
      <c r="A16" s="3" t="s">
        <v>68</v>
      </c>
    </row>
    <row r="17" spans="1:29" ht="15">
      <c r="A17" s="3" t="s">
        <v>69</v>
      </c>
      <c r="C17" s="6">
        <v>100000</v>
      </c>
      <c r="D17" s="6"/>
      <c r="G17" s="6">
        <v>99762</v>
      </c>
      <c r="H17" s="6"/>
      <c r="L17" t="s">
        <v>53</v>
      </c>
      <c r="M17" t="s">
        <v>26</v>
      </c>
      <c r="O17" s="6">
        <v>99091</v>
      </c>
      <c r="P17" s="6"/>
      <c r="T17" t="s">
        <v>54</v>
      </c>
      <c r="U17" t="s">
        <v>26</v>
      </c>
      <c r="W17" s="6">
        <v>96667</v>
      </c>
      <c r="X17" s="6"/>
      <c r="AB17" t="s">
        <v>55</v>
      </c>
      <c r="AC17" t="s">
        <v>26</v>
      </c>
    </row>
    <row r="18" spans="1:28" ht="15">
      <c r="A18" s="3" t="s">
        <v>70</v>
      </c>
      <c r="C18" s="6">
        <v>100000</v>
      </c>
      <c r="D18" s="6"/>
      <c r="G18" s="6">
        <v>100000</v>
      </c>
      <c r="H18" s="6"/>
      <c r="L18" t="s">
        <v>43</v>
      </c>
      <c r="O18" s="6">
        <v>100000</v>
      </c>
      <c r="P18" s="6"/>
      <c r="T18" t="s">
        <v>43</v>
      </c>
      <c r="W18" s="6">
        <v>100000</v>
      </c>
      <c r="X18" s="6"/>
      <c r="AB18" t="s">
        <v>43</v>
      </c>
    </row>
    <row r="19" spans="1:28" ht="15">
      <c r="A19" s="3" t="s">
        <v>695</v>
      </c>
      <c r="D19" t="s">
        <v>43</v>
      </c>
      <c r="G19" s="13">
        <v>-238</v>
      </c>
      <c r="H19" s="13"/>
      <c r="L19" t="s">
        <v>43</v>
      </c>
      <c r="O19" s="13">
        <v>-909</v>
      </c>
      <c r="P19" s="13"/>
      <c r="T19" t="s">
        <v>43</v>
      </c>
      <c r="W19" s="13">
        <v>-3333</v>
      </c>
      <c r="X19" s="13"/>
      <c r="AB19" t="s">
        <v>43</v>
      </c>
    </row>
    <row r="20" ht="15">
      <c r="A20" s="3" t="s">
        <v>72</v>
      </c>
    </row>
    <row r="21" spans="1:28" ht="15">
      <c r="A21" t="s">
        <v>73</v>
      </c>
      <c r="D21" t="s">
        <v>43</v>
      </c>
      <c r="G21" s="10">
        <v>9.98</v>
      </c>
      <c r="H21" s="10"/>
      <c r="L21" t="s">
        <v>43</v>
      </c>
      <c r="O21" s="10">
        <v>9.91</v>
      </c>
      <c r="P21" s="10"/>
      <c r="T21" t="s">
        <v>43</v>
      </c>
      <c r="W21" s="10">
        <v>9.67</v>
      </c>
      <c r="X21" s="10"/>
      <c r="AB21" t="s">
        <v>43</v>
      </c>
    </row>
    <row r="22" spans="1:28" ht="15">
      <c r="A22" t="s">
        <v>74</v>
      </c>
      <c r="C22" s="10">
        <v>10</v>
      </c>
      <c r="D22" s="10"/>
      <c r="G22" s="10">
        <v>10</v>
      </c>
      <c r="H22" s="10"/>
      <c r="L22" t="s">
        <v>43</v>
      </c>
      <c r="O22" s="10">
        <v>10</v>
      </c>
      <c r="P22" s="10"/>
      <c r="T22" t="s">
        <v>43</v>
      </c>
      <c r="W22" s="10">
        <v>10</v>
      </c>
      <c r="X22" s="10"/>
      <c r="AB22" t="s">
        <v>43</v>
      </c>
    </row>
    <row r="23" spans="1:28" ht="15">
      <c r="A23" s="8" t="s">
        <v>696</v>
      </c>
      <c r="D23" t="s">
        <v>43</v>
      </c>
      <c r="G23" s="14">
        <v>-0.02</v>
      </c>
      <c r="H23" s="14"/>
      <c r="L23" t="s">
        <v>43</v>
      </c>
      <c r="O23" s="14">
        <v>-0.09</v>
      </c>
      <c r="P23" s="14"/>
      <c r="T23" t="s">
        <v>43</v>
      </c>
      <c r="W23" s="14">
        <v>-0.33</v>
      </c>
      <c r="X23" s="14"/>
      <c r="AB23" t="s">
        <v>43</v>
      </c>
    </row>
    <row r="24" spans="1:29" ht="15">
      <c r="A24" s="8" t="s">
        <v>697</v>
      </c>
      <c r="D24" t="s">
        <v>43</v>
      </c>
      <c r="H24" t="s">
        <v>43</v>
      </c>
      <c r="L24" t="s">
        <v>53</v>
      </c>
      <c r="M24" t="s">
        <v>26</v>
      </c>
      <c r="P24" t="s">
        <v>43</v>
      </c>
      <c r="T24" t="s">
        <v>54</v>
      </c>
      <c r="U24" t="s">
        <v>26</v>
      </c>
      <c r="X24" t="s">
        <v>43</v>
      </c>
      <c r="AB24" t="s">
        <v>55</v>
      </c>
      <c r="AC24" t="s">
        <v>26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698</v>
      </c>
      <c r="B2" s="1"/>
      <c r="C2" s="1"/>
      <c r="D2" s="1"/>
      <c r="E2" s="1"/>
      <c r="F2" s="1"/>
    </row>
    <row r="5" spans="3:20" ht="15">
      <c r="C5" s="2"/>
      <c r="D5" s="2"/>
      <c r="G5" s="1" t="s">
        <v>699</v>
      </c>
      <c r="H5" s="1"/>
      <c r="I5" s="1"/>
      <c r="J5" s="1"/>
      <c r="K5" s="1"/>
      <c r="L5" s="1"/>
      <c r="O5" s="1" t="s">
        <v>700</v>
      </c>
      <c r="P5" s="1"/>
      <c r="Q5" s="1"/>
      <c r="R5" s="1"/>
      <c r="S5" s="1"/>
      <c r="T5" s="1"/>
    </row>
    <row r="6" spans="1:20" ht="39.75" customHeight="1">
      <c r="A6" s="3" t="s">
        <v>37</v>
      </c>
      <c r="C6" s="5" t="s">
        <v>38</v>
      </c>
      <c r="D6" s="5"/>
      <c r="G6" s="5" t="s">
        <v>39</v>
      </c>
      <c r="H6" s="5"/>
      <c r="K6" s="5" t="s">
        <v>40</v>
      </c>
      <c r="L6" s="5"/>
      <c r="O6" s="5" t="s">
        <v>39</v>
      </c>
      <c r="P6" s="5"/>
      <c r="S6" s="5" t="s">
        <v>40</v>
      </c>
      <c r="T6" s="5"/>
    </row>
    <row r="7" ht="15">
      <c r="A7" s="9" t="s">
        <v>41</v>
      </c>
    </row>
    <row r="8" spans="1:20" ht="15">
      <c r="A8" t="s">
        <v>42</v>
      </c>
      <c r="D8" t="s">
        <v>43</v>
      </c>
      <c r="G8" s="10">
        <v>8.42</v>
      </c>
      <c r="H8" s="10"/>
      <c r="L8" t="s">
        <v>43</v>
      </c>
      <c r="O8" s="10">
        <v>8.42</v>
      </c>
      <c r="P8" s="10"/>
      <c r="T8" t="s">
        <v>43</v>
      </c>
    </row>
    <row r="9" spans="1:20" ht="15">
      <c r="A9" t="s">
        <v>45</v>
      </c>
      <c r="D9" t="s">
        <v>43</v>
      </c>
      <c r="G9" s="10">
        <v>8</v>
      </c>
      <c r="H9" s="10"/>
      <c r="L9" t="s">
        <v>43</v>
      </c>
      <c r="O9" s="10">
        <v>8</v>
      </c>
      <c r="P9" s="10"/>
      <c r="T9" t="s">
        <v>43</v>
      </c>
    </row>
    <row r="10" ht="15">
      <c r="A10" s="9" t="s">
        <v>691</v>
      </c>
    </row>
    <row r="11" spans="1:20" ht="15">
      <c r="A11" s="3" t="s">
        <v>47</v>
      </c>
      <c r="D11" s="11">
        <v>1000000</v>
      </c>
      <c r="H11" s="11">
        <v>1200000</v>
      </c>
      <c r="L11" t="s">
        <v>50</v>
      </c>
      <c r="P11" s="11">
        <v>1200000</v>
      </c>
      <c r="T11" t="s">
        <v>50</v>
      </c>
    </row>
    <row r="12" spans="1:21" ht="15">
      <c r="A12" t="s">
        <v>52</v>
      </c>
      <c r="C12" s="10">
        <v>10</v>
      </c>
      <c r="D12" s="10"/>
      <c r="G12" s="10">
        <v>9.67</v>
      </c>
      <c r="H12" s="10"/>
      <c r="L12" t="s">
        <v>55</v>
      </c>
      <c r="M12" t="s">
        <v>26</v>
      </c>
      <c r="O12" s="10">
        <v>9.67</v>
      </c>
      <c r="P12" s="10"/>
      <c r="T12" t="s">
        <v>55</v>
      </c>
      <c r="U12" t="s">
        <v>26</v>
      </c>
    </row>
    <row r="13" ht="15">
      <c r="A13" s="9" t="s">
        <v>692</v>
      </c>
    </row>
    <row r="14" spans="1:20" ht="15">
      <c r="A14" t="s">
        <v>59</v>
      </c>
      <c r="D14" s="11">
        <v>10000</v>
      </c>
      <c r="H14" s="11">
        <v>11000</v>
      </c>
      <c r="L14" t="s">
        <v>49</v>
      </c>
      <c r="P14" s="11">
        <v>13000</v>
      </c>
      <c r="T14" s="12">
        <v>30</v>
      </c>
    </row>
    <row r="15" spans="1:20" ht="15">
      <c r="A15" t="s">
        <v>693</v>
      </c>
      <c r="D15" t="s">
        <v>61</v>
      </c>
      <c r="H15" t="s">
        <v>701</v>
      </c>
      <c r="L15" t="s">
        <v>702</v>
      </c>
      <c r="M15" t="s">
        <v>26</v>
      </c>
      <c r="P15" t="s">
        <v>703</v>
      </c>
      <c r="T15" t="s">
        <v>704</v>
      </c>
    </row>
    <row r="16" ht="15">
      <c r="A16" s="3" t="s">
        <v>68</v>
      </c>
    </row>
    <row r="17" spans="1:20" ht="15">
      <c r="A17" s="3" t="s">
        <v>69</v>
      </c>
      <c r="C17" s="6">
        <v>100000</v>
      </c>
      <c r="D17" s="6"/>
      <c r="G17" s="6">
        <v>106333</v>
      </c>
      <c r="H17" s="6"/>
      <c r="L17" t="s">
        <v>705</v>
      </c>
      <c r="O17" s="6">
        <v>125667</v>
      </c>
      <c r="P17" s="6"/>
      <c r="T17" t="s">
        <v>706</v>
      </c>
    </row>
    <row r="18" spans="1:20" ht="15">
      <c r="A18" s="3" t="s">
        <v>70</v>
      </c>
      <c r="C18" s="6">
        <v>100000</v>
      </c>
      <c r="D18" s="6"/>
      <c r="G18" s="6">
        <v>108421</v>
      </c>
      <c r="H18" s="6"/>
      <c r="L18" t="s">
        <v>43</v>
      </c>
      <c r="O18" s="6">
        <v>125263</v>
      </c>
      <c r="P18" s="6"/>
      <c r="T18" t="s">
        <v>43</v>
      </c>
    </row>
    <row r="19" spans="1:20" ht="15">
      <c r="A19" s="3" t="s">
        <v>695</v>
      </c>
      <c r="D19" t="s">
        <v>43</v>
      </c>
      <c r="G19" s="13">
        <v>-2088</v>
      </c>
      <c r="H19" s="13"/>
      <c r="L19" t="s">
        <v>43</v>
      </c>
      <c r="O19" s="6">
        <v>404</v>
      </c>
      <c r="P19" s="6"/>
      <c r="T19" t="s">
        <v>43</v>
      </c>
    </row>
    <row r="20" ht="15">
      <c r="A20" s="3" t="s">
        <v>72</v>
      </c>
    </row>
    <row r="21" spans="1:20" ht="15">
      <c r="A21" t="s">
        <v>73</v>
      </c>
      <c r="D21" t="s">
        <v>43</v>
      </c>
      <c r="G21" s="10">
        <v>9.67</v>
      </c>
      <c r="H21" s="10"/>
      <c r="L21" t="s">
        <v>43</v>
      </c>
      <c r="O21" s="10">
        <v>9.67</v>
      </c>
      <c r="P21" s="10"/>
      <c r="T21" t="s">
        <v>43</v>
      </c>
    </row>
    <row r="22" spans="1:20" ht="15">
      <c r="A22" t="s">
        <v>74</v>
      </c>
      <c r="C22" s="10">
        <v>10</v>
      </c>
      <c r="D22" s="10"/>
      <c r="G22" s="10">
        <v>9.86</v>
      </c>
      <c r="H22" s="10"/>
      <c r="L22" t="s">
        <v>43</v>
      </c>
      <c r="O22" s="10">
        <v>9.64</v>
      </c>
      <c r="P22" s="10"/>
      <c r="T22" t="s">
        <v>43</v>
      </c>
    </row>
    <row r="23" spans="1:20" ht="15">
      <c r="A23" s="8" t="s">
        <v>696</v>
      </c>
      <c r="D23" t="s">
        <v>43</v>
      </c>
      <c r="G23" s="14">
        <v>-0.19</v>
      </c>
      <c r="H23" s="14"/>
      <c r="L23" t="s">
        <v>43</v>
      </c>
      <c r="O23" s="10">
        <v>0.03</v>
      </c>
      <c r="P23" s="10"/>
      <c r="T23" t="s">
        <v>43</v>
      </c>
    </row>
    <row r="24" spans="1:20" ht="15">
      <c r="A24" s="8" t="s">
        <v>697</v>
      </c>
      <c r="D24" t="s">
        <v>43</v>
      </c>
      <c r="H24" t="s">
        <v>43</v>
      </c>
      <c r="L24" t="s">
        <v>707</v>
      </c>
      <c r="M24" t="s">
        <v>26</v>
      </c>
      <c r="P24" t="s">
        <v>43</v>
      </c>
      <c r="T24" t="s">
        <v>708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709</v>
      </c>
      <c r="B2" s="1"/>
      <c r="C2" s="1"/>
      <c r="D2" s="1"/>
      <c r="E2" s="1"/>
      <c r="F2" s="1"/>
    </row>
    <row r="5" spans="3:28" ht="39.75" customHeight="1">
      <c r="C5" s="2"/>
      <c r="D5" s="2"/>
      <c r="G5" s="5" t="s">
        <v>32</v>
      </c>
      <c r="H5" s="5"/>
      <c r="I5" s="5"/>
      <c r="J5" s="5"/>
      <c r="K5" s="5"/>
      <c r="L5" s="5"/>
      <c r="O5" s="5" t="s">
        <v>33</v>
      </c>
      <c r="P5" s="5"/>
      <c r="Q5" s="5"/>
      <c r="R5" s="5"/>
      <c r="S5" s="5"/>
      <c r="T5" s="5"/>
      <c r="W5" s="5" t="s">
        <v>34</v>
      </c>
      <c r="X5" s="5"/>
      <c r="Y5" s="5"/>
      <c r="Z5" s="5"/>
      <c r="AA5" s="5"/>
      <c r="AB5" s="5"/>
    </row>
    <row r="6" spans="1:28" ht="39.75" customHeight="1">
      <c r="A6" s="3" t="s">
        <v>37</v>
      </c>
      <c r="C6" s="5" t="s">
        <v>38</v>
      </c>
      <c r="D6" s="5"/>
      <c r="G6" s="5" t="s">
        <v>39</v>
      </c>
      <c r="H6" s="5"/>
      <c r="K6" s="5" t="s">
        <v>40</v>
      </c>
      <c r="L6" s="5"/>
      <c r="O6" s="5" t="s">
        <v>39</v>
      </c>
      <c r="P6" s="5"/>
      <c r="S6" s="5" t="s">
        <v>40</v>
      </c>
      <c r="T6" s="5"/>
      <c r="W6" s="5" t="s">
        <v>39</v>
      </c>
      <c r="X6" s="5"/>
      <c r="AA6" s="5" t="s">
        <v>40</v>
      </c>
      <c r="AB6" s="5"/>
    </row>
    <row r="7" ht="15">
      <c r="A7" s="9" t="s">
        <v>41</v>
      </c>
    </row>
    <row r="8" spans="1:28" ht="15">
      <c r="A8" t="s">
        <v>42</v>
      </c>
      <c r="D8" t="s">
        <v>43</v>
      </c>
      <c r="G8" s="10">
        <v>10</v>
      </c>
      <c r="H8" s="10"/>
      <c r="L8" t="s">
        <v>43</v>
      </c>
      <c r="O8" s="10">
        <v>9.47</v>
      </c>
      <c r="P8" s="10"/>
      <c r="T8" t="s">
        <v>43</v>
      </c>
      <c r="W8" s="10">
        <v>8.42</v>
      </c>
      <c r="X8" s="10"/>
      <c r="AB8" t="s">
        <v>43</v>
      </c>
    </row>
    <row r="9" spans="1:28" ht="15">
      <c r="A9" t="s">
        <v>45</v>
      </c>
      <c r="D9" t="s">
        <v>43</v>
      </c>
      <c r="G9" s="10">
        <v>9.5</v>
      </c>
      <c r="H9" s="10"/>
      <c r="L9" t="s">
        <v>43</v>
      </c>
      <c r="O9" s="10">
        <v>9</v>
      </c>
      <c r="P9" s="10"/>
      <c r="T9" t="s">
        <v>43</v>
      </c>
      <c r="W9" s="10">
        <v>8</v>
      </c>
      <c r="X9" s="10"/>
      <c r="AB9" t="s">
        <v>43</v>
      </c>
    </row>
    <row r="10" ht="15">
      <c r="A10" s="9" t="s">
        <v>710</v>
      </c>
    </row>
    <row r="11" spans="1:28" ht="15">
      <c r="A11" s="3" t="s">
        <v>47</v>
      </c>
      <c r="D11" s="11">
        <v>1000000</v>
      </c>
      <c r="H11" s="11">
        <v>1050000</v>
      </c>
      <c r="L11" t="s">
        <v>48</v>
      </c>
      <c r="P11" s="11">
        <v>1100000</v>
      </c>
      <c r="T11" t="s">
        <v>49</v>
      </c>
      <c r="X11" s="11">
        <v>1200000</v>
      </c>
      <c r="AB11" t="s">
        <v>50</v>
      </c>
    </row>
    <row r="12" spans="1:29" ht="15">
      <c r="A12" t="s">
        <v>52</v>
      </c>
      <c r="C12" s="10">
        <v>10</v>
      </c>
      <c r="D12" s="10"/>
      <c r="G12" s="10">
        <v>9.98</v>
      </c>
      <c r="H12" s="10"/>
      <c r="L12" t="s">
        <v>53</v>
      </c>
      <c r="M12" t="s">
        <v>26</v>
      </c>
      <c r="O12" s="10">
        <v>9.91</v>
      </c>
      <c r="P12" s="10"/>
      <c r="T12" t="s">
        <v>54</v>
      </c>
      <c r="U12" t="s">
        <v>26</v>
      </c>
      <c r="W12" s="10">
        <v>9.67</v>
      </c>
      <c r="X12" s="10"/>
      <c r="AB12" t="s">
        <v>55</v>
      </c>
      <c r="AC12" t="s">
        <v>26</v>
      </c>
    </row>
    <row r="13" ht="15">
      <c r="A13" s="9" t="s">
        <v>692</v>
      </c>
    </row>
    <row r="14" spans="1:28" ht="15">
      <c r="A14" t="s">
        <v>711</v>
      </c>
      <c r="D14" t="s">
        <v>43</v>
      </c>
      <c r="H14" s="11">
        <v>500</v>
      </c>
      <c r="L14" t="s">
        <v>43</v>
      </c>
      <c r="P14" s="11">
        <v>1000</v>
      </c>
      <c r="T14" t="s">
        <v>43</v>
      </c>
      <c r="X14" s="11">
        <v>2000</v>
      </c>
      <c r="AB14" t="s">
        <v>43</v>
      </c>
    </row>
    <row r="15" spans="1:28" ht="15">
      <c r="A15" t="s">
        <v>712</v>
      </c>
      <c r="D15" t="s">
        <v>713</v>
      </c>
      <c r="H15" t="s">
        <v>714</v>
      </c>
      <c r="L15" t="s">
        <v>713</v>
      </c>
      <c r="P15" t="s">
        <v>715</v>
      </c>
      <c r="T15" t="s">
        <v>713</v>
      </c>
      <c r="X15" t="s">
        <v>716</v>
      </c>
      <c r="AB15" t="s">
        <v>713</v>
      </c>
    </row>
    <row r="16" ht="15">
      <c r="A16" s="3" t="s">
        <v>68</v>
      </c>
    </row>
    <row r="17" spans="1:28" ht="15">
      <c r="A17" s="3" t="s">
        <v>717</v>
      </c>
      <c r="C17" s="2" t="s">
        <v>44</v>
      </c>
      <c r="D17" s="2"/>
      <c r="G17" s="6">
        <v>4988</v>
      </c>
      <c r="H17" s="6"/>
      <c r="L17" t="s">
        <v>713</v>
      </c>
      <c r="O17" s="6">
        <v>9909</v>
      </c>
      <c r="P17" s="6"/>
      <c r="T17" t="s">
        <v>713</v>
      </c>
      <c r="W17" s="6">
        <v>19333</v>
      </c>
      <c r="X17" s="6"/>
      <c r="AB17" t="s">
        <v>713</v>
      </c>
    </row>
    <row r="18" spans="1:28" ht="15">
      <c r="A18" s="3" t="s">
        <v>718</v>
      </c>
      <c r="C18" s="2" t="s">
        <v>44</v>
      </c>
      <c r="D18" s="2"/>
      <c r="G18" s="6">
        <v>5000</v>
      </c>
      <c r="H18" s="6"/>
      <c r="L18" t="s">
        <v>43</v>
      </c>
      <c r="O18" s="6">
        <v>9474</v>
      </c>
      <c r="P18" s="6"/>
      <c r="T18" t="s">
        <v>43</v>
      </c>
      <c r="W18" s="6">
        <v>16842</v>
      </c>
      <c r="X18" s="6"/>
      <c r="AB18" t="s">
        <v>43</v>
      </c>
    </row>
    <row r="19" spans="1:28" ht="15">
      <c r="A19" s="3" t="s">
        <v>719</v>
      </c>
      <c r="D19" t="s">
        <v>43</v>
      </c>
      <c r="G19" s="13">
        <v>-12</v>
      </c>
      <c r="H19" s="13"/>
      <c r="L19" t="s">
        <v>43</v>
      </c>
      <c r="O19" s="6">
        <v>435</v>
      </c>
      <c r="P19" s="6"/>
      <c r="T19" t="s">
        <v>43</v>
      </c>
      <c r="W19" s="6">
        <v>2491</v>
      </c>
      <c r="X19" s="6"/>
      <c r="AB19" t="s">
        <v>43</v>
      </c>
    </row>
    <row r="20" ht="15">
      <c r="A20" s="3" t="s">
        <v>72</v>
      </c>
    </row>
    <row r="21" spans="1:28" ht="15">
      <c r="A21" t="s">
        <v>720</v>
      </c>
      <c r="D21" t="s">
        <v>43</v>
      </c>
      <c r="G21" s="10">
        <v>9.98</v>
      </c>
      <c r="H21" s="10"/>
      <c r="L21" t="s">
        <v>43</v>
      </c>
      <c r="O21" s="10">
        <v>9.91</v>
      </c>
      <c r="P21" s="10"/>
      <c r="T21" t="s">
        <v>43</v>
      </c>
      <c r="W21" s="10">
        <v>9.67</v>
      </c>
      <c r="X21" s="10"/>
      <c r="AB21" t="s">
        <v>43</v>
      </c>
    </row>
    <row r="22" spans="1:28" ht="15">
      <c r="A22" t="s">
        <v>721</v>
      </c>
      <c r="C22" s="2" t="s">
        <v>44</v>
      </c>
      <c r="D22" s="2"/>
      <c r="G22" s="10">
        <v>10</v>
      </c>
      <c r="H22" s="10"/>
      <c r="L22" t="s">
        <v>43</v>
      </c>
      <c r="O22" s="10">
        <v>9.47</v>
      </c>
      <c r="P22" s="10"/>
      <c r="T22" t="s">
        <v>43</v>
      </c>
      <c r="W22" s="10">
        <v>8.42</v>
      </c>
      <c r="X22" s="10"/>
      <c r="AB22" t="s">
        <v>43</v>
      </c>
    </row>
    <row r="23" spans="1:28" ht="15">
      <c r="A23" s="8" t="s">
        <v>722</v>
      </c>
      <c r="D23" t="s">
        <v>43</v>
      </c>
      <c r="G23" s="14">
        <v>-0.02</v>
      </c>
      <c r="H23" s="14"/>
      <c r="L23" t="s">
        <v>43</v>
      </c>
      <c r="O23" s="10">
        <v>0.44</v>
      </c>
      <c r="P23" s="10"/>
      <c r="T23" t="s">
        <v>43</v>
      </c>
      <c r="W23" s="10">
        <v>1.25</v>
      </c>
      <c r="X23" s="10"/>
      <c r="AB23" t="s">
        <v>43</v>
      </c>
    </row>
    <row r="24" spans="1:28" ht="15">
      <c r="A24" s="8" t="s">
        <v>723</v>
      </c>
      <c r="D24" t="s">
        <v>43</v>
      </c>
      <c r="H24" t="s">
        <v>43</v>
      </c>
      <c r="L24" t="s">
        <v>53</v>
      </c>
      <c r="M24" t="s">
        <v>26</v>
      </c>
      <c r="P24" t="s">
        <v>43</v>
      </c>
      <c r="T24" t="s">
        <v>724</v>
      </c>
      <c r="X24" t="s">
        <v>43</v>
      </c>
      <c r="AB24" t="s">
        <v>725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4.7109375" style="0" customWidth="1"/>
    <col min="5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726</v>
      </c>
      <c r="B2" s="1"/>
      <c r="C2" s="1"/>
      <c r="D2" s="1"/>
      <c r="E2" s="1"/>
      <c r="F2" s="1"/>
    </row>
    <row r="5" spans="1:12" ht="39.75" customHeight="1">
      <c r="A5" s="3" t="s">
        <v>727</v>
      </c>
      <c r="C5" s="5" t="s">
        <v>728</v>
      </c>
      <c r="D5" s="5"/>
      <c r="G5" s="5" t="s">
        <v>729</v>
      </c>
      <c r="H5" s="5"/>
      <c r="K5" s="5" t="s">
        <v>730</v>
      </c>
      <c r="L5" s="5"/>
    </row>
    <row r="6" spans="1:12" ht="15">
      <c r="A6" t="s">
        <v>731</v>
      </c>
      <c r="D6" s="11">
        <v>100000000</v>
      </c>
      <c r="H6" t="s">
        <v>43</v>
      </c>
      <c r="L6" s="11">
        <v>16300732</v>
      </c>
    </row>
    <row r="7" spans="1:12" ht="15">
      <c r="A7" t="s">
        <v>732</v>
      </c>
      <c r="D7" t="s">
        <v>733</v>
      </c>
      <c r="E7" s="7">
        <v>-1</v>
      </c>
      <c r="H7" t="s">
        <v>43</v>
      </c>
      <c r="L7" t="s">
        <v>734</v>
      </c>
    </row>
    <row r="8" spans="1:12" ht="15">
      <c r="A8" t="s">
        <v>256</v>
      </c>
      <c r="D8" t="s">
        <v>735</v>
      </c>
      <c r="E8" s="7">
        <v>-2</v>
      </c>
      <c r="H8" t="s">
        <v>43</v>
      </c>
      <c r="L8" t="s">
        <v>736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737</v>
      </c>
      <c r="B2" s="1"/>
      <c r="C2" s="1"/>
      <c r="D2" s="1"/>
      <c r="E2" s="1"/>
      <c r="F2" s="1"/>
    </row>
    <row r="5" spans="3:4" ht="15">
      <c r="C5" s="2" t="s">
        <v>738</v>
      </c>
      <c r="D5" s="2"/>
    </row>
    <row r="6" spans="2:5" ht="15">
      <c r="B6" s="2"/>
      <c r="C6" s="2"/>
      <c r="D6" s="2"/>
      <c r="E6" s="2"/>
    </row>
    <row r="7" ht="15">
      <c r="A7" t="s">
        <v>739</v>
      </c>
    </row>
    <row r="8" spans="2:5" ht="15">
      <c r="B8" s="2"/>
      <c r="C8" s="2"/>
      <c r="D8" s="2"/>
      <c r="E8" s="2"/>
    </row>
    <row r="9" ht="15">
      <c r="A9" t="s">
        <v>740</v>
      </c>
    </row>
    <row r="10" spans="2:5" ht="15">
      <c r="B10" s="2"/>
      <c r="C10" s="2"/>
      <c r="D10" s="2"/>
      <c r="E10" s="2"/>
    </row>
    <row r="11" spans="1:4" ht="15">
      <c r="A11" s="8" t="s">
        <v>741</v>
      </c>
      <c r="D11" t="s">
        <v>742</v>
      </c>
    </row>
    <row r="12" spans="2:5" ht="15">
      <c r="B12" s="2"/>
      <c r="C12" s="2"/>
      <c r="D12" s="2"/>
      <c r="E12" s="2"/>
    </row>
    <row r="13" spans="1:4" ht="15">
      <c r="A13" s="8" t="s">
        <v>743</v>
      </c>
      <c r="D13" t="s">
        <v>744</v>
      </c>
    </row>
    <row r="14" spans="2:5" ht="15">
      <c r="B14" s="2"/>
      <c r="C14" s="2"/>
      <c r="D14" s="2"/>
      <c r="E14" s="2"/>
    </row>
    <row r="15" spans="1:4" ht="15">
      <c r="A15" s="8" t="s">
        <v>745</v>
      </c>
      <c r="D15" t="s">
        <v>746</v>
      </c>
    </row>
    <row r="16" spans="2:5" ht="15">
      <c r="B16" s="2"/>
      <c r="C16" s="2"/>
      <c r="D16" s="2"/>
      <c r="E16" s="2"/>
    </row>
    <row r="17" spans="1:4" ht="15">
      <c r="A17" s="8" t="s">
        <v>747</v>
      </c>
      <c r="D17" t="s">
        <v>748</v>
      </c>
    </row>
    <row r="18" spans="2:5" ht="15">
      <c r="B18" s="2"/>
      <c r="C18" s="2"/>
      <c r="D18" s="2"/>
      <c r="E18" s="2"/>
    </row>
    <row r="19" spans="1:4" ht="15">
      <c r="A19" t="s">
        <v>749</v>
      </c>
      <c r="D19" t="s">
        <v>750</v>
      </c>
    </row>
    <row r="20" spans="2:5" ht="15">
      <c r="B20" s="2"/>
      <c r="C20" s="2"/>
      <c r="D20" s="2"/>
      <c r="E20" s="2"/>
    </row>
    <row r="21" spans="1:4" ht="15">
      <c r="A21" t="s">
        <v>751</v>
      </c>
      <c r="D21" t="s">
        <v>752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753</v>
      </c>
      <c r="B2" s="1"/>
      <c r="C2" s="1"/>
      <c r="D2" s="1"/>
      <c r="E2" s="1"/>
      <c r="F2" s="1"/>
    </row>
    <row r="5" spans="3:8" ht="39.75" customHeight="1">
      <c r="C5" s="5" t="s">
        <v>150</v>
      </c>
      <c r="D5" s="5"/>
      <c r="G5" s="5" t="s">
        <v>158</v>
      </c>
      <c r="H5" s="5"/>
    </row>
    <row r="6" ht="15">
      <c r="A6" s="3" t="s">
        <v>754</v>
      </c>
    </row>
    <row r="7" ht="15">
      <c r="A7" t="s">
        <v>755</v>
      </c>
    </row>
    <row r="8" spans="1:8" ht="15">
      <c r="A8" t="s">
        <v>756</v>
      </c>
      <c r="C8" s="6">
        <v>618</v>
      </c>
      <c r="D8" s="6"/>
      <c r="G8" s="6">
        <v>4244</v>
      </c>
      <c r="H8" s="6"/>
    </row>
    <row r="9" spans="1:8" ht="15">
      <c r="A9" t="s">
        <v>757</v>
      </c>
      <c r="D9" s="11">
        <v>111846</v>
      </c>
      <c r="H9" s="11">
        <v>86200</v>
      </c>
    </row>
    <row r="10" spans="1:8" ht="15">
      <c r="A10" t="s">
        <v>758</v>
      </c>
      <c r="D10" s="11">
        <v>330805</v>
      </c>
      <c r="H10" s="11">
        <v>305911</v>
      </c>
    </row>
    <row r="12" spans="1:8" ht="15">
      <c r="A12" s="3" t="s">
        <v>759</v>
      </c>
      <c r="D12" s="11">
        <v>443269</v>
      </c>
      <c r="H12" s="11">
        <v>396355</v>
      </c>
    </row>
    <row r="13" spans="1:8" ht="15">
      <c r="A13" t="s">
        <v>760</v>
      </c>
      <c r="D13" s="11">
        <v>31657</v>
      </c>
      <c r="H13" s="11">
        <v>29318</v>
      </c>
    </row>
    <row r="14" spans="1:8" ht="15">
      <c r="A14" t="s">
        <v>761</v>
      </c>
      <c r="D14" s="11">
        <v>4520</v>
      </c>
      <c r="H14" s="11">
        <v>4460</v>
      </c>
    </row>
    <row r="15" spans="1:8" ht="15">
      <c r="A15" t="s">
        <v>762</v>
      </c>
      <c r="D15" s="11">
        <v>4872</v>
      </c>
      <c r="H15" s="11">
        <v>4567</v>
      </c>
    </row>
    <row r="16" spans="1:8" ht="15">
      <c r="A16" t="s">
        <v>763</v>
      </c>
      <c r="D16" s="11">
        <v>1222</v>
      </c>
      <c r="H16" s="11">
        <v>887</v>
      </c>
    </row>
    <row r="18" spans="1:8" ht="15">
      <c r="A18" s="3" t="s">
        <v>143</v>
      </c>
      <c r="C18" s="6">
        <v>485540</v>
      </c>
      <c r="D18" s="6"/>
      <c r="G18" s="6">
        <v>435587</v>
      </c>
      <c r="H18" s="6"/>
    </row>
    <row r="20" spans="2:9" ht="15">
      <c r="B20" s="2"/>
      <c r="C20" s="2"/>
      <c r="D20" s="2"/>
      <c r="E20" s="2"/>
      <c r="F20" s="2"/>
      <c r="G20" s="2"/>
      <c r="H20" s="2"/>
      <c r="I20" s="2"/>
    </row>
    <row r="21" ht="15">
      <c r="A21" s="3" t="s">
        <v>764</v>
      </c>
    </row>
    <row r="22" spans="1:8" ht="15">
      <c r="A22" t="s">
        <v>240</v>
      </c>
      <c r="C22" s="6">
        <v>213500</v>
      </c>
      <c r="D22" s="6"/>
      <c r="G22" s="6">
        <v>173500</v>
      </c>
      <c r="H22" s="6"/>
    </row>
    <row r="23" spans="1:8" ht="15">
      <c r="A23" t="s">
        <v>765</v>
      </c>
      <c r="D23" s="11">
        <v>15500</v>
      </c>
      <c r="H23" s="11">
        <v>10000</v>
      </c>
    </row>
    <row r="24" spans="1:8" ht="15">
      <c r="A24" t="s">
        <v>766</v>
      </c>
      <c r="D24" s="11">
        <v>2840</v>
      </c>
      <c r="H24" s="11">
        <v>2853</v>
      </c>
    </row>
    <row r="25" spans="1:8" ht="15">
      <c r="A25" t="s">
        <v>767</v>
      </c>
      <c r="D25" s="11">
        <v>5762</v>
      </c>
      <c r="H25" s="11">
        <v>5395</v>
      </c>
    </row>
    <row r="26" spans="1:8" ht="15">
      <c r="A26" t="s">
        <v>768</v>
      </c>
      <c r="D26" s="11">
        <v>400</v>
      </c>
      <c r="H26" s="11">
        <v>328</v>
      </c>
    </row>
    <row r="27" spans="1:8" ht="15">
      <c r="A27" t="s">
        <v>769</v>
      </c>
      <c r="D27" s="11">
        <v>176</v>
      </c>
      <c r="H27" s="11">
        <v>248</v>
      </c>
    </row>
    <row r="29" spans="1:8" ht="15">
      <c r="A29" s="3" t="s">
        <v>770</v>
      </c>
      <c r="D29" s="11">
        <v>238178</v>
      </c>
      <c r="H29" s="11">
        <v>192324</v>
      </c>
    </row>
    <row r="31" ht="15">
      <c r="A31" t="s">
        <v>771</v>
      </c>
    </row>
    <row r="32" spans="2:9" ht="15">
      <c r="B32" s="2"/>
      <c r="C32" s="2"/>
      <c r="D32" s="2"/>
      <c r="E32" s="2"/>
      <c r="F32" s="2"/>
      <c r="G32" s="2"/>
      <c r="H32" s="2"/>
      <c r="I32" s="2"/>
    </row>
    <row r="33" ht="15">
      <c r="A33" s="3" t="s">
        <v>772</v>
      </c>
    </row>
    <row r="34" spans="1:8" ht="15">
      <c r="A34" s="8" t="s">
        <v>773</v>
      </c>
      <c r="D34" s="11">
        <v>16</v>
      </c>
      <c r="H34" s="11">
        <v>16</v>
      </c>
    </row>
    <row r="35" spans="1:8" ht="15">
      <c r="A35" t="s">
        <v>774</v>
      </c>
      <c r="D35" s="11">
        <v>246307</v>
      </c>
      <c r="H35" s="11">
        <v>243008</v>
      </c>
    </row>
    <row r="36" spans="1:8" ht="15">
      <c r="A36" t="s">
        <v>775</v>
      </c>
      <c r="D36" s="11">
        <v>13887</v>
      </c>
      <c r="H36" s="11">
        <v>12433</v>
      </c>
    </row>
    <row r="37" spans="1:8" ht="15">
      <c r="A37" t="s">
        <v>776</v>
      </c>
      <c r="D37" s="7">
        <v>-6145</v>
      </c>
      <c r="H37" s="7">
        <v>-15999</v>
      </c>
    </row>
    <row r="38" spans="1:8" ht="15">
      <c r="A38" t="s">
        <v>777</v>
      </c>
      <c r="D38" s="7">
        <v>-6703</v>
      </c>
      <c r="H38" s="11">
        <v>3805</v>
      </c>
    </row>
    <row r="40" spans="1:8" ht="15">
      <c r="A40" s="3" t="s">
        <v>145</v>
      </c>
      <c r="D40" s="11">
        <v>247362</v>
      </c>
      <c r="H40" s="11">
        <v>243263</v>
      </c>
    </row>
    <row r="42" spans="1:8" ht="15">
      <c r="A42" s="3" t="s">
        <v>778</v>
      </c>
      <c r="C42" s="6">
        <v>485540</v>
      </c>
      <c r="D42" s="6"/>
      <c r="G42" s="6">
        <v>435587</v>
      </c>
      <c r="H42" s="6"/>
    </row>
    <row r="44" spans="1:8" ht="15">
      <c r="A44" s="3" t="s">
        <v>779</v>
      </c>
      <c r="C44" s="10">
        <v>15.17</v>
      </c>
      <c r="D44" s="10"/>
      <c r="G44" s="10">
        <v>15.16</v>
      </c>
      <c r="H44" s="10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8:D18"/>
    <mergeCell ref="G18:H18"/>
    <mergeCell ref="B20:E20"/>
    <mergeCell ref="F20:I20"/>
    <mergeCell ref="C22:D22"/>
    <mergeCell ref="G22:H22"/>
    <mergeCell ref="B32:E32"/>
    <mergeCell ref="F32:I32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780</v>
      </c>
      <c r="B2" s="1"/>
      <c r="C2" s="1"/>
      <c r="D2" s="1"/>
      <c r="E2" s="1"/>
      <c r="F2" s="1"/>
    </row>
    <row r="5" spans="3:12" ht="15">
      <c r="C5" s="1" t="s">
        <v>781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83</v>
      </c>
      <c r="D6" s="1"/>
      <c r="G6" s="1" t="s">
        <v>82</v>
      </c>
      <c r="H6" s="1"/>
      <c r="K6" s="1" t="s">
        <v>81</v>
      </c>
      <c r="L6" s="1"/>
    </row>
    <row r="7" ht="15">
      <c r="A7" t="s">
        <v>782</v>
      </c>
    </row>
    <row r="8" ht="15">
      <c r="A8" t="s">
        <v>783</v>
      </c>
    </row>
    <row r="9" spans="1:12" ht="15">
      <c r="A9" t="s">
        <v>784</v>
      </c>
      <c r="C9" s="6">
        <v>220</v>
      </c>
      <c r="D9" s="6"/>
      <c r="G9" s="6">
        <v>86</v>
      </c>
      <c r="H9" s="6"/>
      <c r="K9" s="6">
        <v>1648</v>
      </c>
      <c r="L9" s="6"/>
    </row>
    <row r="10" spans="1:12" ht="15">
      <c r="A10" t="s">
        <v>785</v>
      </c>
      <c r="D10" s="11">
        <v>10400</v>
      </c>
      <c r="H10" s="11">
        <v>9738</v>
      </c>
      <c r="L10" s="11">
        <v>8969</v>
      </c>
    </row>
    <row r="11" spans="1:12" ht="15">
      <c r="A11" t="s">
        <v>786</v>
      </c>
      <c r="D11" s="11">
        <v>39973</v>
      </c>
      <c r="H11" s="11">
        <v>30473</v>
      </c>
      <c r="L11" s="11">
        <v>27033</v>
      </c>
    </row>
    <row r="13" spans="1:12" ht="15">
      <c r="A13" s="3" t="s">
        <v>787</v>
      </c>
      <c r="D13" s="11">
        <v>50593</v>
      </c>
      <c r="H13" s="11">
        <v>40297</v>
      </c>
      <c r="L13" s="11">
        <v>37650</v>
      </c>
    </row>
    <row r="14" ht="15">
      <c r="A14" t="s">
        <v>788</v>
      </c>
    </row>
    <row r="15" spans="1:12" ht="15">
      <c r="A15" t="s">
        <v>785</v>
      </c>
      <c r="D15" s="11">
        <v>412</v>
      </c>
      <c r="H15" s="11">
        <v>150</v>
      </c>
      <c r="L15" s="11">
        <v>139</v>
      </c>
    </row>
    <row r="16" spans="1:12" ht="15">
      <c r="A16" t="s">
        <v>786</v>
      </c>
      <c r="D16" s="11">
        <v>548</v>
      </c>
      <c r="H16" s="11">
        <v>1865</v>
      </c>
      <c r="L16" s="11">
        <v>1539</v>
      </c>
    </row>
    <row r="18" spans="1:12" ht="15">
      <c r="A18" s="3" t="s">
        <v>789</v>
      </c>
      <c r="D18" s="11">
        <v>960</v>
      </c>
      <c r="H18" s="11">
        <v>2015</v>
      </c>
      <c r="L18" s="11">
        <v>1678</v>
      </c>
    </row>
    <row r="19" ht="15">
      <c r="A19" t="s">
        <v>790</v>
      </c>
    </row>
    <row r="20" spans="1:12" ht="15">
      <c r="A20" t="s">
        <v>784</v>
      </c>
      <c r="D20" t="s">
        <v>43</v>
      </c>
      <c r="H20" t="s">
        <v>43</v>
      </c>
      <c r="L20" s="11">
        <v>176</v>
      </c>
    </row>
    <row r="21" spans="1:12" ht="15">
      <c r="A21" t="s">
        <v>785</v>
      </c>
      <c r="D21" s="11">
        <v>591</v>
      </c>
      <c r="H21" s="11">
        <v>584</v>
      </c>
      <c r="L21" s="11">
        <v>337</v>
      </c>
    </row>
    <row r="22" spans="1:12" ht="15">
      <c r="A22" t="s">
        <v>786</v>
      </c>
      <c r="D22" s="11">
        <v>2072</v>
      </c>
      <c r="H22" s="11">
        <v>3193</v>
      </c>
      <c r="L22" s="11">
        <v>1801</v>
      </c>
    </row>
    <row r="24" spans="1:12" ht="15">
      <c r="A24" s="3" t="s">
        <v>791</v>
      </c>
      <c r="D24" s="11">
        <v>2663</v>
      </c>
      <c r="H24" s="11">
        <v>3777</v>
      </c>
      <c r="L24" s="11">
        <v>2314</v>
      </c>
    </row>
    <row r="25" spans="1:12" ht="15">
      <c r="A25" t="s">
        <v>792</v>
      </c>
      <c r="D25" s="11">
        <v>53</v>
      </c>
      <c r="H25" s="11">
        <v>27</v>
      </c>
      <c r="L25" s="11">
        <v>150</v>
      </c>
    </row>
    <row r="27" spans="1:12" ht="15">
      <c r="A27" s="3" t="s">
        <v>104</v>
      </c>
      <c r="D27" s="11">
        <v>54269</v>
      </c>
      <c r="H27" s="11">
        <v>46116</v>
      </c>
      <c r="L27" s="11">
        <v>41792</v>
      </c>
    </row>
    <row r="29" spans="2:13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ht="15">
      <c r="A30" t="s">
        <v>793</v>
      </c>
    </row>
    <row r="31" spans="1:12" ht="15">
      <c r="A31" t="s">
        <v>105</v>
      </c>
      <c r="D31" s="11">
        <v>9428</v>
      </c>
      <c r="H31" s="11">
        <v>7507</v>
      </c>
      <c r="L31" s="11">
        <v>7076</v>
      </c>
    </row>
    <row r="32" spans="1:12" ht="15">
      <c r="A32" t="s">
        <v>794</v>
      </c>
      <c r="D32" s="11">
        <v>7545</v>
      </c>
      <c r="H32" s="11">
        <v>5899</v>
      </c>
      <c r="L32" s="11">
        <v>5261</v>
      </c>
    </row>
    <row r="33" spans="1:12" ht="15">
      <c r="A33" t="s">
        <v>795</v>
      </c>
      <c r="D33" s="11">
        <v>6481</v>
      </c>
      <c r="H33" s="11">
        <v>4857</v>
      </c>
      <c r="L33" s="11">
        <v>6792</v>
      </c>
    </row>
    <row r="34" spans="1:12" ht="15">
      <c r="A34" t="s">
        <v>796</v>
      </c>
      <c r="D34" s="11">
        <v>1465</v>
      </c>
      <c r="H34" s="11">
        <v>1772</v>
      </c>
      <c r="L34" s="11">
        <v>1155</v>
      </c>
    </row>
    <row r="35" spans="1:12" ht="15">
      <c r="A35" t="s">
        <v>797</v>
      </c>
      <c r="D35" s="11">
        <v>1255</v>
      </c>
      <c r="H35" s="11">
        <v>1182</v>
      </c>
      <c r="L35" s="11">
        <v>851</v>
      </c>
    </row>
    <row r="36" spans="1:12" ht="15">
      <c r="A36" t="s">
        <v>798</v>
      </c>
      <c r="D36" s="11">
        <v>1212</v>
      </c>
      <c r="H36" s="11">
        <v>1235</v>
      </c>
      <c r="L36" s="11">
        <v>1115</v>
      </c>
    </row>
    <row r="38" spans="1:12" ht="15">
      <c r="A38" s="3" t="s">
        <v>799</v>
      </c>
      <c r="D38" s="11">
        <v>27386</v>
      </c>
      <c r="H38" s="11">
        <v>22452</v>
      </c>
      <c r="L38" s="11">
        <v>22250</v>
      </c>
    </row>
    <row r="40" spans="1:12" ht="15">
      <c r="A40" t="s">
        <v>109</v>
      </c>
      <c r="D40" s="11">
        <v>26883</v>
      </c>
      <c r="H40" s="11">
        <v>23664</v>
      </c>
      <c r="L40" s="11">
        <v>19542</v>
      </c>
    </row>
    <row r="41" spans="1:12" ht="15">
      <c r="A41" t="s">
        <v>110</v>
      </c>
      <c r="D41" s="11">
        <v>390</v>
      </c>
      <c r="H41" s="11">
        <v>383</v>
      </c>
      <c r="L41" s="11">
        <v>246</v>
      </c>
    </row>
    <row r="43" spans="1:12" ht="15">
      <c r="A43" s="3" t="s">
        <v>111</v>
      </c>
      <c r="D43" s="11">
        <v>26493</v>
      </c>
      <c r="H43" s="11">
        <v>23281</v>
      </c>
      <c r="L43" s="11">
        <v>19296</v>
      </c>
    </row>
    <row r="45" ht="15">
      <c r="A45" t="s">
        <v>800</v>
      </c>
    </row>
    <row r="46" spans="1:12" ht="15">
      <c r="A46" t="s">
        <v>801</v>
      </c>
      <c r="D46" t="s">
        <v>43</v>
      </c>
      <c r="H46" t="s">
        <v>43</v>
      </c>
      <c r="L46" s="11">
        <v>22231</v>
      </c>
    </row>
    <row r="47" spans="1:12" ht="15">
      <c r="A47" t="s">
        <v>802</v>
      </c>
      <c r="D47" s="11">
        <v>1686</v>
      </c>
      <c r="H47" s="7">
        <v>-12121</v>
      </c>
      <c r="L47" t="s">
        <v>43</v>
      </c>
    </row>
    <row r="48" spans="1:12" ht="15">
      <c r="A48" t="s">
        <v>803</v>
      </c>
      <c r="D48" s="11">
        <v>7845</v>
      </c>
      <c r="H48" s="7">
        <v>-4908</v>
      </c>
      <c r="L48" s="11">
        <v>8357</v>
      </c>
    </row>
    <row r="49" spans="1:12" ht="15">
      <c r="A49" t="s">
        <v>804</v>
      </c>
      <c r="D49" s="7">
        <v>-10086</v>
      </c>
      <c r="H49" s="11">
        <v>13250</v>
      </c>
      <c r="L49" s="7">
        <v>-22188</v>
      </c>
    </row>
    <row r="50" spans="1:12" ht="15">
      <c r="A50" t="s">
        <v>805</v>
      </c>
      <c r="D50" s="11">
        <v>39</v>
      </c>
      <c r="H50" s="7">
        <v>-17</v>
      </c>
      <c r="L50" s="7">
        <v>-493</v>
      </c>
    </row>
    <row r="52" spans="1:12" ht="15">
      <c r="A52" s="3" t="s">
        <v>806</v>
      </c>
      <c r="D52" s="7">
        <v>-516</v>
      </c>
      <c r="H52" s="7">
        <v>-3796</v>
      </c>
      <c r="L52" s="11">
        <v>7907</v>
      </c>
    </row>
    <row r="54" spans="1:12" ht="15">
      <c r="A54" s="3" t="s">
        <v>119</v>
      </c>
      <c r="C54" s="6">
        <v>25977</v>
      </c>
      <c r="D54" s="6"/>
      <c r="G54" s="6">
        <v>19485</v>
      </c>
      <c r="H54" s="6"/>
      <c r="K54" s="6">
        <v>27203</v>
      </c>
      <c r="L54" s="6"/>
    </row>
    <row r="56" spans="2:13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ht="15">
      <c r="A57" s="3" t="s">
        <v>807</v>
      </c>
    </row>
    <row r="58" spans="1:12" ht="15">
      <c r="A58" t="s">
        <v>808</v>
      </c>
      <c r="C58" s="10">
        <v>1.64</v>
      </c>
      <c r="D58" s="10"/>
      <c r="G58" s="10">
        <v>1.62</v>
      </c>
      <c r="H58" s="10"/>
      <c r="K58" s="10">
        <v>1.43</v>
      </c>
      <c r="L58" s="10"/>
    </row>
    <row r="60" spans="1:12" ht="15">
      <c r="A60" t="s">
        <v>809</v>
      </c>
      <c r="C60" s="10">
        <v>1.6</v>
      </c>
      <c r="D60" s="10"/>
      <c r="G60" s="10">
        <v>1.36</v>
      </c>
      <c r="H60" s="10"/>
      <c r="K60" s="10">
        <v>2.01</v>
      </c>
      <c r="L60" s="10"/>
    </row>
    <row r="62" spans="1:12" ht="15">
      <c r="A62" t="s">
        <v>810</v>
      </c>
      <c r="C62" s="10">
        <v>1.6</v>
      </c>
      <c r="D62" s="10"/>
      <c r="G62" s="10">
        <v>1.72</v>
      </c>
      <c r="H62" s="10"/>
      <c r="K62" s="10">
        <v>1.94</v>
      </c>
      <c r="L62" s="10"/>
    </row>
    <row r="64" spans="1:12" ht="15">
      <c r="A64" t="s">
        <v>811</v>
      </c>
      <c r="D64" s="11">
        <v>16201449</v>
      </c>
      <c r="H64" s="11">
        <v>14346438</v>
      </c>
      <c r="L64" s="11">
        <v>13524368</v>
      </c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9:D9"/>
    <mergeCell ref="G9:H9"/>
    <mergeCell ref="K9:L9"/>
    <mergeCell ref="B29:E29"/>
    <mergeCell ref="F29:I29"/>
    <mergeCell ref="J29:M29"/>
    <mergeCell ref="C54:D54"/>
    <mergeCell ref="G54:H54"/>
    <mergeCell ref="K54:L54"/>
    <mergeCell ref="B56:E56"/>
    <mergeCell ref="F56:I56"/>
    <mergeCell ref="J56:M56"/>
    <mergeCell ref="C58:D58"/>
    <mergeCell ref="G58:H58"/>
    <mergeCell ref="K58:L58"/>
    <mergeCell ref="C60:D60"/>
    <mergeCell ref="G60:H60"/>
    <mergeCell ref="K60:L60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812</v>
      </c>
      <c r="B2" s="1"/>
      <c r="C2" s="1"/>
      <c r="D2" s="1"/>
      <c r="E2" s="1"/>
      <c r="F2" s="1"/>
    </row>
    <row r="5" spans="3:28" ht="39.75" customHeight="1">
      <c r="C5" s="1" t="s">
        <v>731</v>
      </c>
      <c r="D5" s="1"/>
      <c r="E5" s="1"/>
      <c r="F5" s="1"/>
      <c r="G5" s="1"/>
      <c r="H5" s="1"/>
      <c r="K5" s="5" t="s">
        <v>813</v>
      </c>
      <c r="L5" s="5"/>
      <c r="O5" s="5" t="s">
        <v>814</v>
      </c>
      <c r="P5" s="5"/>
      <c r="S5" s="5" t="s">
        <v>815</v>
      </c>
      <c r="T5" s="5"/>
      <c r="W5" s="5" t="s">
        <v>816</v>
      </c>
      <c r="X5" s="5"/>
      <c r="AA5" s="5" t="s">
        <v>817</v>
      </c>
      <c r="AB5" s="5"/>
    </row>
    <row r="6" spans="3:8" ht="39.75" customHeight="1">
      <c r="C6" s="5" t="s">
        <v>818</v>
      </c>
      <c r="D6" s="5"/>
      <c r="G6" s="5" t="s">
        <v>819</v>
      </c>
      <c r="H6" s="5"/>
    </row>
    <row r="7" spans="1:28" ht="15">
      <c r="A7" s="3" t="s">
        <v>820</v>
      </c>
      <c r="D7" s="11">
        <v>11953847</v>
      </c>
      <c r="G7" s="6">
        <v>12</v>
      </c>
      <c r="H7" s="6"/>
      <c r="K7" s="6">
        <v>177498</v>
      </c>
      <c r="L7" s="6"/>
      <c r="O7" s="6">
        <v>455</v>
      </c>
      <c r="P7" s="6"/>
      <c r="S7" s="6">
        <v>1493</v>
      </c>
      <c r="T7" s="6"/>
      <c r="W7" s="6">
        <v>3633</v>
      </c>
      <c r="X7" s="6"/>
      <c r="AA7" s="6">
        <v>183091</v>
      </c>
      <c r="AB7" s="6"/>
    </row>
    <row r="8" spans="1:28" ht="15">
      <c r="A8" t="s">
        <v>821</v>
      </c>
      <c r="D8" s="11">
        <v>1725000</v>
      </c>
      <c r="H8" s="11">
        <v>2</v>
      </c>
      <c r="L8" s="11">
        <v>28855</v>
      </c>
      <c r="P8" t="s">
        <v>43</v>
      </c>
      <c r="T8" t="s">
        <v>43</v>
      </c>
      <c r="X8" t="s">
        <v>43</v>
      </c>
      <c r="AB8" s="11">
        <v>28857</v>
      </c>
    </row>
    <row r="9" spans="1:28" ht="15">
      <c r="A9" t="s">
        <v>822</v>
      </c>
      <c r="D9" s="11">
        <v>76385</v>
      </c>
      <c r="H9" t="s">
        <v>43</v>
      </c>
      <c r="L9" s="11">
        <v>1464</v>
      </c>
      <c r="P9" t="s">
        <v>43</v>
      </c>
      <c r="T9" t="s">
        <v>43</v>
      </c>
      <c r="X9" t="s">
        <v>43</v>
      </c>
      <c r="AB9" s="11">
        <v>1464</v>
      </c>
    </row>
    <row r="10" spans="1:28" ht="15">
      <c r="A10" t="s">
        <v>119</v>
      </c>
      <c r="D10" t="s">
        <v>43</v>
      </c>
      <c r="H10" t="s">
        <v>43</v>
      </c>
      <c r="L10" t="s">
        <v>43</v>
      </c>
      <c r="P10" s="11">
        <v>19296</v>
      </c>
      <c r="T10" s="11">
        <v>20985</v>
      </c>
      <c r="X10" s="7">
        <v>-13078</v>
      </c>
      <c r="AB10" s="11">
        <v>27203</v>
      </c>
    </row>
    <row r="11" spans="1:28" ht="15">
      <c r="A11" t="s">
        <v>823</v>
      </c>
      <c r="D11" t="s">
        <v>43</v>
      </c>
      <c r="H11" t="s">
        <v>43</v>
      </c>
      <c r="L11" t="s">
        <v>43</v>
      </c>
      <c r="P11" s="7">
        <v>-16603</v>
      </c>
      <c r="T11" s="7">
        <v>-10000</v>
      </c>
      <c r="X11" t="s">
        <v>43</v>
      </c>
      <c r="AB11" s="7">
        <v>-26603</v>
      </c>
    </row>
    <row r="12" spans="1:28" ht="15">
      <c r="A12" t="s">
        <v>824</v>
      </c>
      <c r="D12" t="s">
        <v>43</v>
      </c>
      <c r="H12" t="s">
        <v>43</v>
      </c>
      <c r="L12" s="11">
        <v>5363</v>
      </c>
      <c r="P12" t="s">
        <v>43</v>
      </c>
      <c r="T12" s="7">
        <v>-8250</v>
      </c>
      <c r="X12" t="s">
        <v>43</v>
      </c>
      <c r="AB12" s="7">
        <v>-2887</v>
      </c>
    </row>
    <row r="13" spans="1:28" ht="15">
      <c r="A13" t="s">
        <v>825</v>
      </c>
      <c r="D13" t="s">
        <v>43</v>
      </c>
      <c r="H13" t="s">
        <v>43</v>
      </c>
      <c r="L13" s="7">
        <v>-7057</v>
      </c>
      <c r="P13" s="11">
        <v>73</v>
      </c>
      <c r="T13" s="11">
        <v>6984</v>
      </c>
      <c r="X13" t="s">
        <v>43</v>
      </c>
      <c r="AB13" t="s">
        <v>43</v>
      </c>
    </row>
    <row r="15" spans="2:29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8" ht="15">
      <c r="A16" s="3" t="s">
        <v>826</v>
      </c>
      <c r="D16" s="11">
        <v>13755232</v>
      </c>
      <c r="H16" s="11">
        <v>14</v>
      </c>
      <c r="L16" s="11">
        <v>206123</v>
      </c>
      <c r="P16" s="11">
        <v>3221</v>
      </c>
      <c r="T16" s="11">
        <v>11212</v>
      </c>
      <c r="X16" s="7">
        <v>-9445</v>
      </c>
      <c r="AB16" s="11">
        <v>211125</v>
      </c>
    </row>
    <row r="17" spans="1:28" ht="15">
      <c r="A17" t="s">
        <v>821</v>
      </c>
      <c r="D17" s="11">
        <v>2241767</v>
      </c>
      <c r="H17" s="11">
        <v>2</v>
      </c>
      <c r="L17" s="11">
        <v>36540</v>
      </c>
      <c r="P17" t="s">
        <v>43</v>
      </c>
      <c r="T17" t="s">
        <v>43</v>
      </c>
      <c r="X17" t="s">
        <v>43</v>
      </c>
      <c r="AB17" s="11">
        <v>36542</v>
      </c>
    </row>
    <row r="18" spans="1:28" ht="15">
      <c r="A18" t="s">
        <v>822</v>
      </c>
      <c r="D18" s="11">
        <v>54038</v>
      </c>
      <c r="H18" t="s">
        <v>43</v>
      </c>
      <c r="L18" s="11">
        <v>935</v>
      </c>
      <c r="P18" t="s">
        <v>43</v>
      </c>
      <c r="T18" t="s">
        <v>43</v>
      </c>
      <c r="X18" t="s">
        <v>43</v>
      </c>
      <c r="AB18" s="11">
        <v>935</v>
      </c>
    </row>
    <row r="19" spans="1:28" ht="15">
      <c r="A19" t="s">
        <v>119</v>
      </c>
      <c r="D19" t="s">
        <v>43</v>
      </c>
      <c r="H19" t="s">
        <v>43</v>
      </c>
      <c r="L19" t="s">
        <v>43</v>
      </c>
      <c r="P19" s="11">
        <v>23281</v>
      </c>
      <c r="T19" s="7">
        <v>-17046</v>
      </c>
      <c r="X19" s="11">
        <v>13250</v>
      </c>
      <c r="AB19" s="11">
        <v>19485</v>
      </c>
    </row>
    <row r="20" spans="1:28" ht="15">
      <c r="A20" t="s">
        <v>823</v>
      </c>
      <c r="D20" t="s">
        <v>43</v>
      </c>
      <c r="H20" t="s">
        <v>43</v>
      </c>
      <c r="L20" t="s">
        <v>43</v>
      </c>
      <c r="P20" s="7">
        <v>-14435</v>
      </c>
      <c r="T20" s="7">
        <v>-10389</v>
      </c>
      <c r="X20" t="s">
        <v>43</v>
      </c>
      <c r="AB20" s="7">
        <v>-24824</v>
      </c>
    </row>
    <row r="21" spans="1:28" ht="15">
      <c r="A21" t="s">
        <v>825</v>
      </c>
      <c r="D21" t="s">
        <v>43</v>
      </c>
      <c r="H21" t="s">
        <v>43</v>
      </c>
      <c r="L21" s="7">
        <v>-590</v>
      </c>
      <c r="P21" s="11">
        <v>366</v>
      </c>
      <c r="T21" s="11">
        <v>224</v>
      </c>
      <c r="X21" t="s">
        <v>43</v>
      </c>
      <c r="AB21" t="s">
        <v>43</v>
      </c>
    </row>
    <row r="23" spans="2:2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8" ht="15">
      <c r="A24" s="3" t="s">
        <v>827</v>
      </c>
      <c r="D24" s="11">
        <v>16051037</v>
      </c>
      <c r="H24" s="11">
        <v>16</v>
      </c>
      <c r="L24" s="11">
        <v>243008</v>
      </c>
      <c r="P24" s="11">
        <v>12433</v>
      </c>
      <c r="T24" s="7">
        <v>-15999</v>
      </c>
      <c r="X24" s="11">
        <v>3805</v>
      </c>
      <c r="AB24" s="11">
        <v>243263</v>
      </c>
    </row>
    <row r="25" spans="1:28" ht="15">
      <c r="A25" t="s">
        <v>821</v>
      </c>
      <c r="D25" s="11">
        <v>190623</v>
      </c>
      <c r="H25" t="s">
        <v>43</v>
      </c>
      <c r="L25" s="11">
        <v>3170</v>
      </c>
      <c r="P25" t="s">
        <v>43</v>
      </c>
      <c r="T25" t="s">
        <v>43</v>
      </c>
      <c r="X25" t="s">
        <v>43</v>
      </c>
      <c r="AB25" s="11">
        <v>3170</v>
      </c>
    </row>
    <row r="26" spans="1:28" ht="15">
      <c r="A26" t="s">
        <v>828</v>
      </c>
      <c r="D26" s="11">
        <v>59072</v>
      </c>
      <c r="H26" t="s">
        <v>43</v>
      </c>
      <c r="L26" s="11">
        <v>899</v>
      </c>
      <c r="P26" t="s">
        <v>43</v>
      </c>
      <c r="T26" t="s">
        <v>43</v>
      </c>
      <c r="X26" t="s">
        <v>43</v>
      </c>
      <c r="AB26" s="11">
        <v>899</v>
      </c>
    </row>
    <row r="27" spans="1:28" ht="15">
      <c r="A27" t="s">
        <v>119</v>
      </c>
      <c r="D27" t="s">
        <v>43</v>
      </c>
      <c r="H27" t="s">
        <v>43</v>
      </c>
      <c r="L27" t="s">
        <v>43</v>
      </c>
      <c r="P27" s="11">
        <v>26493</v>
      </c>
      <c r="T27" s="11">
        <v>9992</v>
      </c>
      <c r="X27" s="7">
        <v>-10508</v>
      </c>
      <c r="AB27" s="11">
        <v>25977</v>
      </c>
    </row>
    <row r="28" spans="1:28" ht="15">
      <c r="A28" t="s">
        <v>823</v>
      </c>
      <c r="D28" t="s">
        <v>43</v>
      </c>
      <c r="H28" t="s">
        <v>43</v>
      </c>
      <c r="L28" t="s">
        <v>43</v>
      </c>
      <c r="P28" s="7">
        <v>-25947</v>
      </c>
      <c r="T28" t="s">
        <v>43</v>
      </c>
      <c r="X28" t="s">
        <v>43</v>
      </c>
      <c r="AB28" s="7">
        <v>-25947</v>
      </c>
    </row>
    <row r="29" spans="1:28" ht="15">
      <c r="A29" t="s">
        <v>825</v>
      </c>
      <c r="D29" t="s">
        <v>43</v>
      </c>
      <c r="H29" t="s">
        <v>43</v>
      </c>
      <c r="L29" s="7">
        <v>-770</v>
      </c>
      <c r="P29" s="11">
        <v>908</v>
      </c>
      <c r="T29" s="7">
        <v>-138</v>
      </c>
      <c r="X29" t="s">
        <v>43</v>
      </c>
      <c r="AB29" t="s">
        <v>43</v>
      </c>
    </row>
    <row r="31" spans="2:29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8" ht="15">
      <c r="A32" s="3" t="s">
        <v>829</v>
      </c>
      <c r="D32" s="11">
        <v>16300732</v>
      </c>
      <c r="G32" s="6">
        <v>16</v>
      </c>
      <c r="H32" s="6"/>
      <c r="K32" s="6">
        <v>246307</v>
      </c>
      <c r="L32" s="6"/>
      <c r="O32" s="6">
        <v>13887</v>
      </c>
      <c r="P32" s="6"/>
      <c r="S32" s="13">
        <v>-6145</v>
      </c>
      <c r="T32" s="13"/>
      <c r="W32" s="13">
        <v>-6703</v>
      </c>
      <c r="X32" s="13"/>
      <c r="AA32" s="6">
        <v>247362</v>
      </c>
      <c r="AB32" s="6"/>
    </row>
  </sheetData>
  <sheetProtection selectLockedCells="1" selectUnlockedCells="1"/>
  <mergeCells count="42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B15:E15"/>
    <mergeCell ref="F15:I15"/>
    <mergeCell ref="J15:M15"/>
    <mergeCell ref="N15:Q15"/>
    <mergeCell ref="R15:U15"/>
    <mergeCell ref="V15:Y15"/>
    <mergeCell ref="Z15:AC15"/>
    <mergeCell ref="B23:E23"/>
    <mergeCell ref="F23:I23"/>
    <mergeCell ref="J23:M23"/>
    <mergeCell ref="N23:Q23"/>
    <mergeCell ref="R23:U23"/>
    <mergeCell ref="V23:Y23"/>
    <mergeCell ref="Z23:AC23"/>
    <mergeCell ref="B31:E31"/>
    <mergeCell ref="F31:I31"/>
    <mergeCell ref="J31:M31"/>
    <mergeCell ref="N31:Q31"/>
    <mergeCell ref="R31:U31"/>
    <mergeCell ref="V31:Y31"/>
    <mergeCell ref="Z31:AC31"/>
    <mergeCell ref="G32:H32"/>
    <mergeCell ref="K32:L32"/>
    <mergeCell ref="O32:P32"/>
    <mergeCell ref="S32:T32"/>
    <mergeCell ref="W32:X32"/>
    <mergeCell ref="AA32:AB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3:44" ht="39.75" customHeight="1">
      <c r="C5" s="2"/>
      <c r="D5" s="2"/>
      <c r="G5" s="5" t="s">
        <v>32</v>
      </c>
      <c r="H5" s="5"/>
      <c r="I5" s="5"/>
      <c r="J5" s="5"/>
      <c r="K5" s="5"/>
      <c r="L5" s="5"/>
      <c r="O5" s="5" t="s">
        <v>33</v>
      </c>
      <c r="P5" s="5"/>
      <c r="Q5" s="5"/>
      <c r="R5" s="5"/>
      <c r="S5" s="5"/>
      <c r="T5" s="5"/>
      <c r="W5" s="5" t="s">
        <v>34</v>
      </c>
      <c r="X5" s="5"/>
      <c r="Y5" s="5"/>
      <c r="Z5" s="5"/>
      <c r="AA5" s="5"/>
      <c r="AB5" s="5"/>
      <c r="AE5" s="5" t="s">
        <v>35</v>
      </c>
      <c r="AF5" s="5"/>
      <c r="AG5" s="5"/>
      <c r="AH5" s="5"/>
      <c r="AI5" s="5"/>
      <c r="AJ5" s="5"/>
      <c r="AM5" s="5" t="s">
        <v>36</v>
      </c>
      <c r="AN5" s="5"/>
      <c r="AO5" s="5"/>
      <c r="AP5" s="5"/>
      <c r="AQ5" s="5"/>
      <c r="AR5" s="5"/>
    </row>
    <row r="6" spans="1:44" ht="39.75" customHeight="1">
      <c r="A6" s="3" t="s">
        <v>37</v>
      </c>
      <c r="C6" s="5" t="s">
        <v>38</v>
      </c>
      <c r="D6" s="5"/>
      <c r="G6" s="5" t="s">
        <v>39</v>
      </c>
      <c r="H6" s="5"/>
      <c r="K6" s="5" t="s">
        <v>40</v>
      </c>
      <c r="L6" s="5"/>
      <c r="O6" s="5" t="s">
        <v>39</v>
      </c>
      <c r="P6" s="5"/>
      <c r="S6" s="5" t="s">
        <v>40</v>
      </c>
      <c r="T6" s="5"/>
      <c r="W6" s="5" t="s">
        <v>39</v>
      </c>
      <c r="X6" s="5"/>
      <c r="AA6" s="5" t="s">
        <v>40</v>
      </c>
      <c r="AB6" s="5"/>
      <c r="AE6" s="5" t="s">
        <v>39</v>
      </c>
      <c r="AF6" s="5"/>
      <c r="AI6" s="5" t="s">
        <v>40</v>
      </c>
      <c r="AJ6" s="5"/>
      <c r="AM6" s="5" t="s">
        <v>39</v>
      </c>
      <c r="AN6" s="5"/>
      <c r="AQ6" s="5" t="s">
        <v>40</v>
      </c>
      <c r="AR6" s="5"/>
    </row>
    <row r="7" ht="15">
      <c r="A7" s="9" t="s">
        <v>41</v>
      </c>
    </row>
    <row r="8" spans="1:44" ht="15">
      <c r="A8" t="s">
        <v>42</v>
      </c>
      <c r="D8" t="s">
        <v>43</v>
      </c>
      <c r="G8" s="10">
        <v>10</v>
      </c>
      <c r="H8" s="10"/>
      <c r="L8" t="s">
        <v>43</v>
      </c>
      <c r="O8" s="10">
        <v>9.47</v>
      </c>
      <c r="P8" s="10"/>
      <c r="T8" t="s">
        <v>43</v>
      </c>
      <c r="W8" s="10">
        <v>8.42</v>
      </c>
      <c r="X8" s="10"/>
      <c r="AB8" t="s">
        <v>43</v>
      </c>
      <c r="AE8" s="10">
        <v>7.89</v>
      </c>
      <c r="AF8" s="10"/>
      <c r="AJ8" t="s">
        <v>43</v>
      </c>
      <c r="AM8" s="2" t="s">
        <v>44</v>
      </c>
      <c r="AN8" s="2"/>
      <c r="AR8" t="s">
        <v>43</v>
      </c>
    </row>
    <row r="9" spans="1:44" ht="15">
      <c r="A9" t="s">
        <v>45</v>
      </c>
      <c r="D9" t="s">
        <v>43</v>
      </c>
      <c r="G9" s="10">
        <v>9.5</v>
      </c>
      <c r="H9" s="10"/>
      <c r="L9" t="s">
        <v>43</v>
      </c>
      <c r="O9" s="10">
        <v>9</v>
      </c>
      <c r="P9" s="10"/>
      <c r="T9" t="s">
        <v>43</v>
      </c>
      <c r="W9" s="10">
        <v>8</v>
      </c>
      <c r="X9" s="10"/>
      <c r="AB9" t="s">
        <v>43</v>
      </c>
      <c r="AE9" s="10">
        <v>7.5</v>
      </c>
      <c r="AF9" s="10"/>
      <c r="AJ9" t="s">
        <v>43</v>
      </c>
      <c r="AM9" s="2" t="s">
        <v>44</v>
      </c>
      <c r="AN9" s="2"/>
      <c r="AR9" t="s">
        <v>43</v>
      </c>
    </row>
    <row r="10" ht="15">
      <c r="A10" s="9" t="s">
        <v>46</v>
      </c>
    </row>
    <row r="11" spans="1:44" ht="15">
      <c r="A11" s="3" t="s">
        <v>47</v>
      </c>
      <c r="D11" s="11">
        <v>1000000</v>
      </c>
      <c r="H11" s="11">
        <v>1050000</v>
      </c>
      <c r="L11" t="s">
        <v>48</v>
      </c>
      <c r="P11" s="11">
        <v>1100000</v>
      </c>
      <c r="T11" t="s">
        <v>49</v>
      </c>
      <c r="X11" s="11">
        <v>1200000</v>
      </c>
      <c r="AB11" t="s">
        <v>50</v>
      </c>
      <c r="AF11" s="11">
        <v>1250000</v>
      </c>
      <c r="AJ11" t="s">
        <v>51</v>
      </c>
      <c r="AN11" s="11">
        <v>1250000</v>
      </c>
      <c r="AR11" t="s">
        <v>51</v>
      </c>
    </row>
    <row r="12" spans="1:45" ht="15">
      <c r="A12" t="s">
        <v>52</v>
      </c>
      <c r="C12" s="10">
        <v>10</v>
      </c>
      <c r="D12" s="10"/>
      <c r="G12" s="10">
        <v>9.98</v>
      </c>
      <c r="H12" s="10"/>
      <c r="L12" t="s">
        <v>53</v>
      </c>
      <c r="M12" t="s">
        <v>26</v>
      </c>
      <c r="O12" s="10">
        <v>9.91</v>
      </c>
      <c r="P12" s="10"/>
      <c r="T12" t="s">
        <v>54</v>
      </c>
      <c r="U12" t="s">
        <v>26</v>
      </c>
      <c r="W12" s="10">
        <v>9.67</v>
      </c>
      <c r="X12" s="10"/>
      <c r="AB12" t="s">
        <v>55</v>
      </c>
      <c r="AC12" t="s">
        <v>26</v>
      </c>
      <c r="AE12" s="10">
        <v>9.5</v>
      </c>
      <c r="AF12" s="10"/>
      <c r="AJ12" t="s">
        <v>56</v>
      </c>
      <c r="AK12" t="s">
        <v>26</v>
      </c>
      <c r="AM12" s="10">
        <v>8</v>
      </c>
      <c r="AN12" s="10"/>
      <c r="AR12" t="s">
        <v>57</v>
      </c>
      <c r="AS12" t="s">
        <v>26</v>
      </c>
    </row>
    <row r="13" ht="15">
      <c r="A13" s="9" t="s">
        <v>58</v>
      </c>
    </row>
    <row r="14" spans="1:44" ht="15">
      <c r="A14" t="s">
        <v>59</v>
      </c>
      <c r="D14" s="11">
        <v>10000</v>
      </c>
      <c r="H14" s="11">
        <v>10000</v>
      </c>
      <c r="L14" t="s">
        <v>43</v>
      </c>
      <c r="P14" s="11">
        <v>10000</v>
      </c>
      <c r="T14" t="s">
        <v>43</v>
      </c>
      <c r="X14" s="11">
        <v>10000</v>
      </c>
      <c r="AB14" t="s">
        <v>43</v>
      </c>
      <c r="AF14" s="11">
        <v>10000</v>
      </c>
      <c r="AJ14" t="s">
        <v>43</v>
      </c>
      <c r="AN14" s="11">
        <v>10000</v>
      </c>
      <c r="AR14" t="s">
        <v>43</v>
      </c>
    </row>
    <row r="15" spans="1:45" ht="15">
      <c r="A15" t="s">
        <v>60</v>
      </c>
      <c r="D15" t="s">
        <v>61</v>
      </c>
      <c r="H15" s="12">
        <v>0.95</v>
      </c>
      <c r="L15" t="s">
        <v>62</v>
      </c>
      <c r="M15" t="s">
        <v>26</v>
      </c>
      <c r="P15" t="s">
        <v>63</v>
      </c>
      <c r="T15" t="s">
        <v>64</v>
      </c>
      <c r="U15" t="s">
        <v>26</v>
      </c>
      <c r="X15" t="s">
        <v>65</v>
      </c>
      <c r="AB15" t="s">
        <v>66</v>
      </c>
      <c r="AC15" t="s">
        <v>26</v>
      </c>
      <c r="AF15" t="s">
        <v>67</v>
      </c>
      <c r="AJ15" t="s">
        <v>57</v>
      </c>
      <c r="AK15" t="s">
        <v>26</v>
      </c>
      <c r="AN15" t="s">
        <v>67</v>
      </c>
      <c r="AR15" t="s">
        <v>57</v>
      </c>
      <c r="AS15" t="s">
        <v>26</v>
      </c>
    </row>
    <row r="16" ht="15">
      <c r="A16" s="3" t="s">
        <v>68</v>
      </c>
    </row>
    <row r="17" spans="1:45" ht="15">
      <c r="A17" s="3" t="s">
        <v>69</v>
      </c>
      <c r="C17" s="6">
        <v>100000</v>
      </c>
      <c r="D17" s="6"/>
      <c r="G17" s="6">
        <v>99762</v>
      </c>
      <c r="H17" s="6"/>
      <c r="L17" t="s">
        <v>53</v>
      </c>
      <c r="M17" t="s">
        <v>26</v>
      </c>
      <c r="O17" s="6">
        <v>99091</v>
      </c>
      <c r="P17" s="6"/>
      <c r="T17" t="s">
        <v>54</v>
      </c>
      <c r="U17" t="s">
        <v>26</v>
      </c>
      <c r="W17" s="6">
        <v>96667</v>
      </c>
      <c r="X17" s="6"/>
      <c r="AB17" t="s">
        <v>55</v>
      </c>
      <c r="AC17" t="s">
        <v>26</v>
      </c>
      <c r="AE17" s="6">
        <v>95000</v>
      </c>
      <c r="AF17" s="6"/>
      <c r="AJ17" t="s">
        <v>56</v>
      </c>
      <c r="AK17" t="s">
        <v>26</v>
      </c>
      <c r="AM17" s="6">
        <v>80000</v>
      </c>
      <c r="AN17" s="6"/>
      <c r="AR17" t="s">
        <v>57</v>
      </c>
      <c r="AS17" t="s">
        <v>26</v>
      </c>
    </row>
    <row r="18" spans="1:44" ht="15">
      <c r="A18" s="3" t="s">
        <v>70</v>
      </c>
      <c r="C18" s="6">
        <v>100000</v>
      </c>
      <c r="D18" s="6"/>
      <c r="G18" s="6">
        <v>100000</v>
      </c>
      <c r="H18" s="6"/>
      <c r="L18" t="s">
        <v>43</v>
      </c>
      <c r="O18" s="6">
        <v>100000</v>
      </c>
      <c r="P18" s="6"/>
      <c r="T18" t="s">
        <v>43</v>
      </c>
      <c r="W18" s="6">
        <v>100000</v>
      </c>
      <c r="X18" s="6"/>
      <c r="AB18" t="s">
        <v>43</v>
      </c>
      <c r="AE18" s="6">
        <v>100000</v>
      </c>
      <c r="AF18" s="6"/>
      <c r="AJ18" t="s">
        <v>43</v>
      </c>
      <c r="AM18" s="6">
        <v>100000</v>
      </c>
      <c r="AN18" s="6"/>
      <c r="AR18" t="s">
        <v>43</v>
      </c>
    </row>
    <row r="19" spans="1:44" ht="15">
      <c r="A19" s="3" t="s">
        <v>71</v>
      </c>
      <c r="D19" t="s">
        <v>43</v>
      </c>
      <c r="G19" s="13">
        <v>-238</v>
      </c>
      <c r="H19" s="13"/>
      <c r="L19" t="s">
        <v>43</v>
      </c>
      <c r="O19" s="13">
        <v>-909</v>
      </c>
      <c r="P19" s="13"/>
      <c r="T19" t="s">
        <v>43</v>
      </c>
      <c r="W19" s="13">
        <v>-3333</v>
      </c>
      <c r="X19" s="13"/>
      <c r="AB19" t="s">
        <v>43</v>
      </c>
      <c r="AE19" s="13">
        <v>-5000</v>
      </c>
      <c r="AF19" s="13"/>
      <c r="AJ19" t="s">
        <v>43</v>
      </c>
      <c r="AM19" s="13">
        <v>-20000</v>
      </c>
      <c r="AN19" s="13"/>
      <c r="AR19" t="s">
        <v>43</v>
      </c>
    </row>
    <row r="20" ht="15">
      <c r="A20" s="3" t="s">
        <v>72</v>
      </c>
    </row>
    <row r="21" spans="1:44" ht="15">
      <c r="A21" t="s">
        <v>73</v>
      </c>
      <c r="D21" t="s">
        <v>43</v>
      </c>
      <c r="G21" s="10">
        <v>9.98</v>
      </c>
      <c r="H21" s="10"/>
      <c r="L21" t="s">
        <v>43</v>
      </c>
      <c r="O21" s="10">
        <v>9.91</v>
      </c>
      <c r="P21" s="10"/>
      <c r="T21" t="s">
        <v>43</v>
      </c>
      <c r="W21" s="10">
        <v>9.67</v>
      </c>
      <c r="X21" s="10"/>
      <c r="AB21" t="s">
        <v>43</v>
      </c>
      <c r="AE21" s="10">
        <v>9.5</v>
      </c>
      <c r="AF21" s="10"/>
      <c r="AJ21" t="s">
        <v>43</v>
      </c>
      <c r="AM21" s="10">
        <v>8</v>
      </c>
      <c r="AN21" s="10"/>
      <c r="AR21" t="s">
        <v>43</v>
      </c>
    </row>
    <row r="22" spans="1:44" ht="15">
      <c r="A22" t="s">
        <v>74</v>
      </c>
      <c r="C22" s="10">
        <v>10</v>
      </c>
      <c r="D22" s="10"/>
      <c r="G22" s="10">
        <v>10</v>
      </c>
      <c r="H22" s="10"/>
      <c r="L22" t="s">
        <v>43</v>
      </c>
      <c r="O22" s="10">
        <v>10</v>
      </c>
      <c r="P22" s="10"/>
      <c r="T22" t="s">
        <v>43</v>
      </c>
      <c r="W22" s="10">
        <v>10</v>
      </c>
      <c r="X22" s="10"/>
      <c r="AB22" t="s">
        <v>43</v>
      </c>
      <c r="AE22" s="10">
        <v>10</v>
      </c>
      <c r="AF22" s="10"/>
      <c r="AJ22" t="s">
        <v>43</v>
      </c>
      <c r="AM22" s="10">
        <v>10</v>
      </c>
      <c r="AN22" s="10"/>
      <c r="AR22" t="s">
        <v>43</v>
      </c>
    </row>
    <row r="23" spans="1:44" ht="15">
      <c r="A23" t="s">
        <v>75</v>
      </c>
      <c r="D23" t="s">
        <v>43</v>
      </c>
      <c r="G23" s="14">
        <v>-0.02</v>
      </c>
      <c r="H23" s="14"/>
      <c r="L23" t="s">
        <v>43</v>
      </c>
      <c r="O23" s="14">
        <v>-0.09</v>
      </c>
      <c r="P23" s="14"/>
      <c r="T23" t="s">
        <v>43</v>
      </c>
      <c r="W23" s="14">
        <v>-0.33</v>
      </c>
      <c r="X23" s="14"/>
      <c r="AB23" t="s">
        <v>43</v>
      </c>
      <c r="AE23" s="14">
        <v>-0.5</v>
      </c>
      <c r="AF23" s="14"/>
      <c r="AJ23" t="s">
        <v>43</v>
      </c>
      <c r="AM23" s="14">
        <v>-2</v>
      </c>
      <c r="AN23" s="14"/>
      <c r="AR23" t="s">
        <v>43</v>
      </c>
    </row>
    <row r="24" spans="1:45" ht="15">
      <c r="A24" t="s">
        <v>76</v>
      </c>
      <c r="D24" t="s">
        <v>43</v>
      </c>
      <c r="H24" t="s">
        <v>43</v>
      </c>
      <c r="L24" t="s">
        <v>53</v>
      </c>
      <c r="M24" t="s">
        <v>26</v>
      </c>
      <c r="P24" t="s">
        <v>43</v>
      </c>
      <c r="T24" t="s">
        <v>54</v>
      </c>
      <c r="U24" t="s">
        <v>26</v>
      </c>
      <c r="X24" t="s">
        <v>43</v>
      </c>
      <c r="AB24" t="s">
        <v>55</v>
      </c>
      <c r="AC24" t="s">
        <v>26</v>
      </c>
      <c r="AF24" t="s">
        <v>43</v>
      </c>
      <c r="AJ24" t="s">
        <v>56</v>
      </c>
      <c r="AK24" t="s">
        <v>26</v>
      </c>
      <c r="AN24" t="s">
        <v>43</v>
      </c>
      <c r="AR24" t="s">
        <v>57</v>
      </c>
      <c r="AS24" t="s">
        <v>26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830</v>
      </c>
      <c r="B2" s="1"/>
      <c r="C2" s="1"/>
      <c r="D2" s="1"/>
      <c r="E2" s="1"/>
      <c r="F2" s="1"/>
    </row>
    <row r="5" spans="3:12" ht="15">
      <c r="C5" s="1" t="s">
        <v>781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83</v>
      </c>
      <c r="D6" s="1"/>
      <c r="G6" s="1" t="s">
        <v>82</v>
      </c>
      <c r="H6" s="1"/>
      <c r="K6" s="1" t="s">
        <v>81</v>
      </c>
      <c r="L6" s="1"/>
    </row>
    <row r="7" ht="15">
      <c r="A7" s="3" t="s">
        <v>831</v>
      </c>
    </row>
    <row r="8" spans="1:12" ht="15">
      <c r="A8" t="s">
        <v>119</v>
      </c>
      <c r="C8" s="6">
        <v>25977</v>
      </c>
      <c r="D8" s="6"/>
      <c r="G8" s="6">
        <v>19485</v>
      </c>
      <c r="H8" s="6"/>
      <c r="K8" s="6">
        <v>27203</v>
      </c>
      <c r="L8" s="6"/>
    </row>
    <row r="9" ht="15">
      <c r="A9" s="8" t="s">
        <v>832</v>
      </c>
    </row>
    <row r="10" spans="1:12" ht="15">
      <c r="A10" t="s">
        <v>833</v>
      </c>
      <c r="D10" s="11">
        <v>10086</v>
      </c>
      <c r="H10" s="7">
        <v>-13250</v>
      </c>
      <c r="L10" s="11">
        <v>22188</v>
      </c>
    </row>
    <row r="11" spans="1:12" ht="15">
      <c r="A11" t="s">
        <v>834</v>
      </c>
      <c r="D11" s="7">
        <v>-9531</v>
      </c>
      <c r="H11" s="11">
        <v>17029</v>
      </c>
      <c r="L11" s="7">
        <v>-30588</v>
      </c>
    </row>
    <row r="12" spans="1:12" ht="15">
      <c r="A12" t="s">
        <v>835</v>
      </c>
      <c r="D12" s="7">
        <v>-5170</v>
      </c>
      <c r="H12" s="7">
        <v>-5617</v>
      </c>
      <c r="L12" s="7">
        <v>-5811</v>
      </c>
    </row>
    <row r="13" spans="1:12" ht="15">
      <c r="A13" t="s">
        <v>836</v>
      </c>
      <c r="D13" s="7">
        <v>-578</v>
      </c>
      <c r="H13" s="7">
        <v>-643</v>
      </c>
      <c r="L13" s="7">
        <v>-1081</v>
      </c>
    </row>
    <row r="14" spans="1:12" ht="15">
      <c r="A14" t="s">
        <v>837</v>
      </c>
      <c r="D14" s="7">
        <v>-797</v>
      </c>
      <c r="H14" s="7">
        <v>-529</v>
      </c>
      <c r="L14" s="7">
        <v>-407</v>
      </c>
    </row>
    <row r="15" spans="1:12" ht="15">
      <c r="A15" t="s">
        <v>838</v>
      </c>
      <c r="D15" s="7">
        <v>-136380</v>
      </c>
      <c r="H15" s="7">
        <v>-149814</v>
      </c>
      <c r="L15" s="7">
        <v>-149095</v>
      </c>
    </row>
    <row r="16" spans="1:12" ht="15">
      <c r="A16" t="s">
        <v>839</v>
      </c>
      <c r="D16" s="11">
        <v>94686</v>
      </c>
      <c r="H16" s="11">
        <v>62643</v>
      </c>
      <c r="L16" s="11">
        <v>131199</v>
      </c>
    </row>
    <row r="17" spans="1:12" ht="15">
      <c r="A17" t="s">
        <v>840</v>
      </c>
      <c r="D17" s="11">
        <v>770</v>
      </c>
      <c r="H17" s="11">
        <v>807</v>
      </c>
      <c r="L17" s="11">
        <v>863</v>
      </c>
    </row>
    <row r="18" spans="1:12" ht="15">
      <c r="A18" t="s">
        <v>841</v>
      </c>
      <c r="D18" s="11">
        <v>1010</v>
      </c>
      <c r="H18" s="11">
        <v>681</v>
      </c>
      <c r="L18" s="11">
        <v>512</v>
      </c>
    </row>
    <row r="19" ht="15">
      <c r="A19" t="s">
        <v>842</v>
      </c>
    </row>
    <row r="20" spans="1:12" ht="15">
      <c r="A20" t="s">
        <v>761</v>
      </c>
      <c r="D20" s="7">
        <v>-60</v>
      </c>
      <c r="H20" s="7">
        <v>-1973</v>
      </c>
      <c r="L20" s="11">
        <v>820</v>
      </c>
    </row>
    <row r="21" spans="1:12" ht="15">
      <c r="A21" t="s">
        <v>763</v>
      </c>
      <c r="D21" s="7">
        <v>-335</v>
      </c>
      <c r="H21" s="11">
        <v>337</v>
      </c>
      <c r="L21" s="7">
        <v>-387</v>
      </c>
    </row>
    <row r="22" spans="1:12" ht="15">
      <c r="A22" t="s">
        <v>766</v>
      </c>
      <c r="D22" s="11">
        <v>487</v>
      </c>
      <c r="H22" s="11">
        <v>155</v>
      </c>
      <c r="L22" s="11">
        <v>61</v>
      </c>
    </row>
    <row r="23" spans="1:12" ht="15">
      <c r="A23" t="s">
        <v>767</v>
      </c>
      <c r="D23" s="11">
        <v>367</v>
      </c>
      <c r="H23" s="7">
        <v>-187</v>
      </c>
      <c r="L23" s="11">
        <v>1936</v>
      </c>
    </row>
    <row r="24" spans="1:12" ht="15">
      <c r="A24" t="s">
        <v>768</v>
      </c>
      <c r="D24" s="11">
        <v>72</v>
      </c>
      <c r="H24" s="7">
        <v>-356</v>
      </c>
      <c r="L24" s="11">
        <v>684</v>
      </c>
    </row>
    <row r="25" spans="1:12" ht="15">
      <c r="A25" t="s">
        <v>769</v>
      </c>
      <c r="D25" s="7">
        <v>-72</v>
      </c>
      <c r="H25" s="7">
        <v>-38</v>
      </c>
      <c r="L25" s="7">
        <v>-189</v>
      </c>
    </row>
    <row r="27" spans="1:12" ht="15">
      <c r="A27" s="3" t="s">
        <v>843</v>
      </c>
      <c r="D27" s="7">
        <v>-19468</v>
      </c>
      <c r="H27" s="7">
        <v>-71270</v>
      </c>
      <c r="L27" s="7">
        <v>-2092</v>
      </c>
    </row>
    <row r="29" spans="2:13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ht="15">
      <c r="A30" s="3" t="s">
        <v>844</v>
      </c>
    </row>
    <row r="31" spans="1:12" ht="15">
      <c r="A31" t="s">
        <v>845</v>
      </c>
      <c r="D31" s="11">
        <v>3170</v>
      </c>
      <c r="H31" s="11">
        <v>36542</v>
      </c>
      <c r="L31" s="11">
        <v>28857</v>
      </c>
    </row>
    <row r="32" spans="1:12" ht="15">
      <c r="A32" t="s">
        <v>846</v>
      </c>
      <c r="D32" s="11">
        <v>40000</v>
      </c>
      <c r="H32" s="11">
        <v>29000</v>
      </c>
      <c r="L32" t="s">
        <v>43</v>
      </c>
    </row>
    <row r="33" spans="1:12" ht="15">
      <c r="A33" t="s">
        <v>847</v>
      </c>
      <c r="D33" s="11">
        <v>5500</v>
      </c>
      <c r="H33" s="11">
        <v>10000</v>
      </c>
      <c r="L33" t="s">
        <v>43</v>
      </c>
    </row>
    <row r="34" spans="1:12" ht="15">
      <c r="A34" t="s">
        <v>848</v>
      </c>
      <c r="D34" s="7">
        <v>-1815</v>
      </c>
      <c r="H34" s="7">
        <v>-1596</v>
      </c>
      <c r="L34" s="7">
        <v>-250</v>
      </c>
    </row>
    <row r="35" spans="1:12" ht="15">
      <c r="A35" t="s">
        <v>849</v>
      </c>
      <c r="D35" s="7">
        <v>-25048</v>
      </c>
      <c r="H35" s="7">
        <v>-23889</v>
      </c>
      <c r="L35" s="7">
        <v>-25139</v>
      </c>
    </row>
    <row r="36" spans="1:12" ht="15">
      <c r="A36" t="s">
        <v>850</v>
      </c>
      <c r="D36" t="s">
        <v>43</v>
      </c>
      <c r="H36" s="7">
        <v>-2887</v>
      </c>
      <c r="L36" t="s">
        <v>43</v>
      </c>
    </row>
    <row r="38" spans="1:12" ht="15">
      <c r="A38" s="3" t="s">
        <v>851</v>
      </c>
      <c r="D38" s="11">
        <v>21807</v>
      </c>
      <c r="H38" s="11">
        <v>47170</v>
      </c>
      <c r="L38" s="11">
        <v>3468</v>
      </c>
    </row>
    <row r="40" spans="2:13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2" ht="15">
      <c r="A41" s="3" t="s">
        <v>852</v>
      </c>
      <c r="D41" s="11">
        <v>2339</v>
      </c>
      <c r="H41" s="7">
        <v>-24100</v>
      </c>
      <c r="L41" s="11">
        <v>1376</v>
      </c>
    </row>
    <row r="42" spans="2:13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ht="15">
      <c r="A43" t="s">
        <v>853</v>
      </c>
    </row>
    <row r="44" spans="1:12" ht="15">
      <c r="A44" t="s">
        <v>854</v>
      </c>
      <c r="D44" s="11">
        <v>29318</v>
      </c>
      <c r="H44" s="11">
        <v>53418</v>
      </c>
      <c r="L44" s="11">
        <v>52042</v>
      </c>
    </row>
    <row r="46" spans="1:12" ht="15">
      <c r="A46" t="s">
        <v>855</v>
      </c>
      <c r="C46" s="6">
        <v>31657</v>
      </c>
      <c r="D46" s="6"/>
      <c r="G46" s="6">
        <v>29318</v>
      </c>
      <c r="H46" s="6"/>
      <c r="K46" s="6">
        <v>53418</v>
      </c>
      <c r="L46" s="6"/>
    </row>
    <row r="48" spans="2:13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15">
      <c r="A49" s="3" t="s">
        <v>856</v>
      </c>
    </row>
    <row r="50" spans="1:12" ht="15">
      <c r="A50" t="s">
        <v>857</v>
      </c>
      <c r="C50" s="6">
        <v>7931</v>
      </c>
      <c r="D50" s="6"/>
      <c r="G50" s="6">
        <v>6670</v>
      </c>
      <c r="H50" s="6"/>
      <c r="K50" s="6">
        <v>6503</v>
      </c>
      <c r="L50" s="6"/>
    </row>
    <row r="51" spans="1:12" ht="15">
      <c r="A51" t="s">
        <v>858</v>
      </c>
      <c r="C51" s="6">
        <v>279</v>
      </c>
      <c r="D51" s="6"/>
      <c r="G51" s="6">
        <v>3471</v>
      </c>
      <c r="H51" s="6"/>
      <c r="K51" s="6">
        <v>55</v>
      </c>
      <c r="L51" s="6"/>
    </row>
    <row r="52" ht="15">
      <c r="A52" s="3" t="s">
        <v>859</v>
      </c>
    </row>
    <row r="53" spans="1:12" ht="15">
      <c r="A53" t="s">
        <v>822</v>
      </c>
      <c r="C53" s="6">
        <v>901</v>
      </c>
      <c r="D53" s="6"/>
      <c r="G53" s="6">
        <v>935</v>
      </c>
      <c r="H53" s="6"/>
      <c r="K53" s="6">
        <v>1464</v>
      </c>
      <c r="L53" s="6"/>
    </row>
  </sheetData>
  <sheetProtection selectLockedCells="1" selectUnlockedCells="1"/>
  <mergeCells count="32">
    <mergeCell ref="A2:F2"/>
    <mergeCell ref="C5:L5"/>
    <mergeCell ref="C6:D6"/>
    <mergeCell ref="G6:H6"/>
    <mergeCell ref="K6:L6"/>
    <mergeCell ref="C8:D8"/>
    <mergeCell ref="G8:H8"/>
    <mergeCell ref="K8:L8"/>
    <mergeCell ref="B29:E29"/>
    <mergeCell ref="F29:I29"/>
    <mergeCell ref="J29:M29"/>
    <mergeCell ref="B40:E40"/>
    <mergeCell ref="F40:I40"/>
    <mergeCell ref="J40:M40"/>
    <mergeCell ref="B42:E42"/>
    <mergeCell ref="F42:I42"/>
    <mergeCell ref="J42:M42"/>
    <mergeCell ref="C46:D46"/>
    <mergeCell ref="G46:H46"/>
    <mergeCell ref="K46:L46"/>
    <mergeCell ref="B48:E48"/>
    <mergeCell ref="F48:I48"/>
    <mergeCell ref="J48:M48"/>
    <mergeCell ref="C50:D50"/>
    <mergeCell ref="G50:H50"/>
    <mergeCell ref="K50:L50"/>
    <mergeCell ref="C51:D51"/>
    <mergeCell ref="G51:H51"/>
    <mergeCell ref="K51:L51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Y7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24" ht="39.75" customHeight="1">
      <c r="A5" s="4" t="s">
        <v>861</v>
      </c>
      <c r="C5" s="5" t="s">
        <v>862</v>
      </c>
      <c r="D5" s="5"/>
      <c r="G5" s="1" t="s">
        <v>266</v>
      </c>
      <c r="H5" s="1"/>
      <c r="K5" s="5" t="s">
        <v>863</v>
      </c>
      <c r="L5" s="5"/>
      <c r="O5" s="1" t="s">
        <v>178</v>
      </c>
      <c r="P5" s="1"/>
      <c r="S5" s="1" t="s">
        <v>267</v>
      </c>
      <c r="T5" s="1"/>
      <c r="W5" s="5" t="s">
        <v>864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5">
      <c r="A8" s="3" t="s">
        <v>865</v>
      </c>
    </row>
    <row r="9" ht="15">
      <c r="A9" s="18" t="s">
        <v>269</v>
      </c>
    </row>
    <row r="10" ht="15">
      <c r="A10" s="18" t="s">
        <v>273</v>
      </c>
    </row>
    <row r="11" spans="1:20" ht="15">
      <c r="A11" t="s">
        <v>270</v>
      </c>
      <c r="D11" t="s">
        <v>271</v>
      </c>
      <c r="H11" t="s">
        <v>272</v>
      </c>
      <c r="K11" s="6">
        <v>5200</v>
      </c>
      <c r="L11" s="6"/>
      <c r="O11" s="6">
        <v>5180</v>
      </c>
      <c r="P11" s="6"/>
      <c r="S11" s="6">
        <v>5200</v>
      </c>
      <c r="T11" s="6"/>
    </row>
    <row r="12" spans="1:20" ht="15">
      <c r="A12" t="s">
        <v>866</v>
      </c>
      <c r="P12" s="11">
        <v>2000</v>
      </c>
      <c r="T12" s="11">
        <v>1468</v>
      </c>
    </row>
    <row r="14" spans="16:24" ht="15">
      <c r="P14" s="11">
        <v>7180</v>
      </c>
      <c r="T14" s="11">
        <v>6668</v>
      </c>
      <c r="X14" t="s">
        <v>867</v>
      </c>
    </row>
    <row r="15" spans="2:25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5">
      <c r="A16" s="18" t="s">
        <v>278</v>
      </c>
    </row>
    <row r="17" spans="1:20" ht="15">
      <c r="A17" t="s">
        <v>279</v>
      </c>
      <c r="D17" t="s">
        <v>280</v>
      </c>
      <c r="H17" t="s">
        <v>281</v>
      </c>
      <c r="L17" s="11">
        <v>9198</v>
      </c>
      <c r="P17" s="11">
        <v>9165</v>
      </c>
      <c r="T17" s="11">
        <v>9198</v>
      </c>
    </row>
    <row r="18" spans="1:20" ht="15">
      <c r="A18" t="s">
        <v>868</v>
      </c>
      <c r="D18" t="s">
        <v>280</v>
      </c>
      <c r="H18" t="s">
        <v>281</v>
      </c>
      <c r="L18" t="s">
        <v>43</v>
      </c>
      <c r="P18" s="7">
        <v>-1</v>
      </c>
      <c r="T18" s="7">
        <v>-1</v>
      </c>
    </row>
    <row r="19" spans="1:20" ht="15">
      <c r="A19" t="s">
        <v>285</v>
      </c>
      <c r="P19" t="s">
        <v>43</v>
      </c>
      <c r="T19" s="11">
        <v>2429</v>
      </c>
    </row>
    <row r="21" spans="16:24" ht="15">
      <c r="P21" s="11">
        <v>9164</v>
      </c>
      <c r="T21" s="11">
        <v>11626</v>
      </c>
      <c r="X21" t="s">
        <v>869</v>
      </c>
    </row>
    <row r="22" ht="15">
      <c r="A22" s="18" t="s">
        <v>870</v>
      </c>
    </row>
    <row r="23" spans="1:20" ht="15">
      <c r="A23" t="s">
        <v>871</v>
      </c>
      <c r="D23" t="s">
        <v>287</v>
      </c>
      <c r="H23" t="s">
        <v>288</v>
      </c>
      <c r="L23" s="11">
        <v>7450</v>
      </c>
      <c r="P23" s="11">
        <v>7436</v>
      </c>
      <c r="T23" s="11">
        <v>7450</v>
      </c>
    </row>
    <row r="24" spans="1:20" ht="15">
      <c r="A24" t="s">
        <v>872</v>
      </c>
      <c r="D24" t="s">
        <v>292</v>
      </c>
      <c r="H24" t="s">
        <v>293</v>
      </c>
      <c r="P24" s="11">
        <v>1994</v>
      </c>
      <c r="T24" s="11">
        <v>4808</v>
      </c>
    </row>
    <row r="26" spans="16:24" ht="15">
      <c r="P26" s="11">
        <v>9430</v>
      </c>
      <c r="T26" s="11">
        <v>12258</v>
      </c>
      <c r="X26" t="s">
        <v>869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">
      <c r="A28" s="18" t="s">
        <v>295</v>
      </c>
    </row>
    <row r="29" spans="1:20" ht="15">
      <c r="A29" t="s">
        <v>270</v>
      </c>
      <c r="D29" t="s">
        <v>296</v>
      </c>
      <c r="H29" t="s">
        <v>297</v>
      </c>
      <c r="L29" s="11">
        <v>4550</v>
      </c>
      <c r="P29" s="11">
        <v>4550</v>
      </c>
      <c r="T29" s="11">
        <v>4550</v>
      </c>
    </row>
    <row r="30" spans="1:20" ht="15">
      <c r="A30" t="s">
        <v>299</v>
      </c>
      <c r="P30" s="11">
        <v>710</v>
      </c>
      <c r="T30" s="11">
        <v>3359</v>
      </c>
    </row>
    <row r="32" spans="16:24" ht="15">
      <c r="P32" s="11">
        <v>5260</v>
      </c>
      <c r="T32" s="11">
        <v>7909</v>
      </c>
      <c r="X32" t="s">
        <v>867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">
      <c r="A34" s="18" t="s">
        <v>873</v>
      </c>
    </row>
    <row r="35" ht="15">
      <c r="A35" s="18" t="s">
        <v>305</v>
      </c>
    </row>
    <row r="36" spans="1:20" ht="15">
      <c r="A36" t="s">
        <v>270</v>
      </c>
      <c r="D36" t="s">
        <v>303</v>
      </c>
      <c r="H36" t="s">
        <v>304</v>
      </c>
      <c r="L36" s="11">
        <v>7022</v>
      </c>
      <c r="P36" s="11">
        <v>6987</v>
      </c>
      <c r="T36" s="11">
        <v>6987</v>
      </c>
    </row>
    <row r="37" spans="1:20" ht="15">
      <c r="A37" t="s">
        <v>306</v>
      </c>
      <c r="P37" s="11">
        <v>1000</v>
      </c>
      <c r="T37" s="11">
        <v>1000</v>
      </c>
    </row>
    <row r="39" spans="16:24" ht="15">
      <c r="P39" s="11">
        <v>7987</v>
      </c>
      <c r="T39" s="11">
        <v>7987</v>
      </c>
      <c r="X39" t="s">
        <v>867</v>
      </c>
    </row>
    <row r="40" spans="2:2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">
      <c r="A41" s="3" t="s">
        <v>310</v>
      </c>
    </row>
    <row r="42" ht="15">
      <c r="A42" s="18" t="s">
        <v>311</v>
      </c>
    </row>
    <row r="43" spans="1:20" ht="15">
      <c r="A43" t="s">
        <v>871</v>
      </c>
      <c r="D43" t="s">
        <v>312</v>
      </c>
      <c r="H43" t="s">
        <v>313</v>
      </c>
      <c r="L43" s="11">
        <v>4000</v>
      </c>
      <c r="P43" s="11">
        <v>3994</v>
      </c>
      <c r="T43" s="11">
        <v>4000</v>
      </c>
    </row>
    <row r="44" spans="1:20" ht="15">
      <c r="A44" t="s">
        <v>270</v>
      </c>
      <c r="D44" t="s">
        <v>315</v>
      </c>
      <c r="H44" t="s">
        <v>313</v>
      </c>
      <c r="L44" s="11">
        <v>963</v>
      </c>
      <c r="P44" s="11">
        <v>956</v>
      </c>
      <c r="T44" s="11">
        <v>963</v>
      </c>
    </row>
    <row r="45" spans="1:20" ht="15">
      <c r="A45" t="s">
        <v>874</v>
      </c>
      <c r="D45" t="s">
        <v>319</v>
      </c>
      <c r="H45" t="s">
        <v>313</v>
      </c>
      <c r="P45" s="11">
        <v>924</v>
      </c>
      <c r="T45" s="11">
        <v>926</v>
      </c>
    </row>
    <row r="46" spans="1:20" ht="15">
      <c r="A46" t="s">
        <v>320</v>
      </c>
      <c r="P46" s="11">
        <v>67</v>
      </c>
      <c r="T46" t="s">
        <v>43</v>
      </c>
    </row>
    <row r="48" spans="16:24" ht="15">
      <c r="P48" s="11">
        <v>5941</v>
      </c>
      <c r="T48" s="11">
        <v>5889</v>
      </c>
      <c r="X48" t="s">
        <v>875</v>
      </c>
    </row>
    <row r="49" spans="2:25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">
      <c r="A50" s="3" t="s">
        <v>322</v>
      </c>
    </row>
    <row r="51" ht="15">
      <c r="A51" s="18" t="s">
        <v>323</v>
      </c>
    </row>
    <row r="52" spans="1:24" ht="15">
      <c r="A52" t="s">
        <v>324</v>
      </c>
      <c r="P52" s="11">
        <v>1750</v>
      </c>
      <c r="T52" s="11">
        <v>2514</v>
      </c>
      <c r="X52" t="s">
        <v>876</v>
      </c>
    </row>
    <row r="53" spans="2:25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">
      <c r="A54" s="18" t="s">
        <v>328</v>
      </c>
    </row>
    <row r="55" spans="1:20" ht="15">
      <c r="A55" t="s">
        <v>871</v>
      </c>
      <c r="D55" t="s">
        <v>329</v>
      </c>
      <c r="H55" t="s">
        <v>330</v>
      </c>
      <c r="L55" s="11">
        <v>14000</v>
      </c>
      <c r="P55" s="11">
        <v>13952</v>
      </c>
      <c r="T55" s="11">
        <v>14000</v>
      </c>
    </row>
    <row r="56" spans="1:20" ht="15">
      <c r="A56" t="s">
        <v>877</v>
      </c>
      <c r="P56" s="11">
        <v>500</v>
      </c>
      <c r="T56" s="11">
        <v>1170</v>
      </c>
    </row>
    <row r="58" spans="16:24" ht="15">
      <c r="P58" s="11">
        <v>14452</v>
      </c>
      <c r="T58" s="11">
        <v>15170</v>
      </c>
      <c r="X58" t="s">
        <v>878</v>
      </c>
    </row>
    <row r="59" spans="2:25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">
      <c r="A60" s="3" t="s">
        <v>335</v>
      </c>
    </row>
    <row r="61" ht="15">
      <c r="A61" s="18" t="s">
        <v>879</v>
      </c>
    </row>
    <row r="62" spans="1:20" ht="15">
      <c r="A62" t="s">
        <v>279</v>
      </c>
      <c r="D62" t="s">
        <v>329</v>
      </c>
      <c r="H62" t="s">
        <v>337</v>
      </c>
      <c r="L62" s="11">
        <v>3950</v>
      </c>
      <c r="P62" s="11">
        <v>3931</v>
      </c>
      <c r="T62" s="11">
        <v>3470</v>
      </c>
    </row>
    <row r="63" spans="1:20" ht="15">
      <c r="A63" t="s">
        <v>880</v>
      </c>
      <c r="D63" t="s">
        <v>329</v>
      </c>
      <c r="H63" t="s">
        <v>337</v>
      </c>
      <c r="L63" s="11">
        <v>150</v>
      </c>
      <c r="P63" s="11">
        <v>146</v>
      </c>
      <c r="T63" s="11">
        <v>132</v>
      </c>
    </row>
    <row r="64" spans="1:20" ht="15">
      <c r="A64" t="s">
        <v>340</v>
      </c>
      <c r="P64" s="11">
        <v>1400</v>
      </c>
      <c r="T64" t="s">
        <v>43</v>
      </c>
    </row>
    <row r="66" spans="16:24" ht="15">
      <c r="P66" s="11">
        <v>5477</v>
      </c>
      <c r="T66" s="11">
        <v>3602</v>
      </c>
      <c r="X66" t="s">
        <v>876</v>
      </c>
    </row>
    <row r="67" spans="2:25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">
      <c r="A68" s="18" t="s">
        <v>342</v>
      </c>
    </row>
    <row r="69" spans="1:24" ht="15">
      <c r="A69" t="s">
        <v>279</v>
      </c>
      <c r="D69" t="s">
        <v>343</v>
      </c>
      <c r="H69" t="s">
        <v>344</v>
      </c>
      <c r="L69" s="11">
        <v>6000</v>
      </c>
      <c r="P69" s="11">
        <v>5984</v>
      </c>
      <c r="T69" s="11">
        <v>6000</v>
      </c>
      <c r="X69" t="s">
        <v>875</v>
      </c>
    </row>
    <row r="70" spans="2:25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">
      <c r="A71" s="19" t="s">
        <v>881</v>
      </c>
    </row>
    <row r="72" spans="1:24" ht="15">
      <c r="A72" t="s">
        <v>882</v>
      </c>
      <c r="D72" t="s">
        <v>348</v>
      </c>
      <c r="H72" t="s">
        <v>313</v>
      </c>
      <c r="L72" s="11">
        <v>6361</v>
      </c>
      <c r="P72" s="11">
        <v>6290</v>
      </c>
      <c r="T72" s="11">
        <v>6361</v>
      </c>
      <c r="X72" t="s">
        <v>867</v>
      </c>
    </row>
    <row r="73" spans="2:25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">
      <c r="A74" s="18" t="s">
        <v>353</v>
      </c>
    </row>
    <row r="75" spans="1:20" ht="15">
      <c r="A75" s="8" t="s">
        <v>883</v>
      </c>
      <c r="D75" t="s">
        <v>271</v>
      </c>
      <c r="H75" t="s">
        <v>355</v>
      </c>
      <c r="L75" s="11">
        <v>7350</v>
      </c>
      <c r="P75" s="11">
        <v>7310</v>
      </c>
      <c r="T75" s="11">
        <v>7310</v>
      </c>
    </row>
    <row r="76" spans="1:20" ht="15">
      <c r="A76" t="s">
        <v>357</v>
      </c>
      <c r="P76" s="11">
        <v>600</v>
      </c>
      <c r="T76" s="11">
        <v>600</v>
      </c>
    </row>
    <row r="78" spans="16:24" ht="15">
      <c r="P78" s="11">
        <v>7910</v>
      </c>
      <c r="T78" s="11">
        <v>7910</v>
      </c>
      <c r="X78" t="s">
        <v>867</v>
      </c>
    </row>
  </sheetData>
  <sheetProtection selectLockedCells="1" selectUnlockedCells="1"/>
  <mergeCells count="77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11:L11"/>
    <mergeCell ref="O11:P11"/>
    <mergeCell ref="S11:T11"/>
    <mergeCell ref="B15:E15"/>
    <mergeCell ref="F15:I15"/>
    <mergeCell ref="J15:M15"/>
    <mergeCell ref="N15:Q15"/>
    <mergeCell ref="R15:U15"/>
    <mergeCell ref="V15:Y15"/>
    <mergeCell ref="B27:E27"/>
    <mergeCell ref="F27:I27"/>
    <mergeCell ref="J27:M27"/>
    <mergeCell ref="N27:Q27"/>
    <mergeCell ref="R27:U27"/>
    <mergeCell ref="V27:Y27"/>
    <mergeCell ref="B33:E33"/>
    <mergeCell ref="F33:I33"/>
    <mergeCell ref="J33:M33"/>
    <mergeCell ref="N33:Q33"/>
    <mergeCell ref="R33:U33"/>
    <mergeCell ref="V33:Y33"/>
    <mergeCell ref="B40:E40"/>
    <mergeCell ref="F40:I40"/>
    <mergeCell ref="J40:M40"/>
    <mergeCell ref="N40:Q40"/>
    <mergeCell ref="R40:U40"/>
    <mergeCell ref="V40:Y40"/>
    <mergeCell ref="B49:E49"/>
    <mergeCell ref="F49:I49"/>
    <mergeCell ref="J49:M49"/>
    <mergeCell ref="N49:Q49"/>
    <mergeCell ref="R49:U49"/>
    <mergeCell ref="V49:Y49"/>
    <mergeCell ref="B53:E53"/>
    <mergeCell ref="F53:I53"/>
    <mergeCell ref="J53:M53"/>
    <mergeCell ref="N53:Q53"/>
    <mergeCell ref="R53:U53"/>
    <mergeCell ref="V53:Y53"/>
    <mergeCell ref="B59:E59"/>
    <mergeCell ref="F59:I59"/>
    <mergeCell ref="J59:M59"/>
    <mergeCell ref="N59:Q59"/>
    <mergeCell ref="R59:U59"/>
    <mergeCell ref="V59:Y59"/>
    <mergeCell ref="B67:E67"/>
    <mergeCell ref="F67:I67"/>
    <mergeCell ref="J67:M67"/>
    <mergeCell ref="N67:Q67"/>
    <mergeCell ref="R67:U67"/>
    <mergeCell ref="V67:Y67"/>
    <mergeCell ref="B70:E70"/>
    <mergeCell ref="F70:I70"/>
    <mergeCell ref="J70:M70"/>
    <mergeCell ref="N70:Q70"/>
    <mergeCell ref="R70:U70"/>
    <mergeCell ref="V70:Y70"/>
    <mergeCell ref="B73:E73"/>
    <mergeCell ref="F73:I73"/>
    <mergeCell ref="J73:M73"/>
    <mergeCell ref="N73:Q73"/>
    <mergeCell ref="R73:U73"/>
    <mergeCell ref="V73:Y7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24" ht="39.75" customHeight="1">
      <c r="A5" s="4" t="s">
        <v>861</v>
      </c>
      <c r="C5" s="5" t="s">
        <v>862</v>
      </c>
      <c r="D5" s="5"/>
      <c r="G5" s="1" t="s">
        <v>266</v>
      </c>
      <c r="H5" s="1"/>
      <c r="K5" s="5" t="s">
        <v>863</v>
      </c>
      <c r="L5" s="5"/>
      <c r="O5" s="1" t="s">
        <v>178</v>
      </c>
      <c r="P5" s="1"/>
      <c r="S5" s="1" t="s">
        <v>267</v>
      </c>
      <c r="T5" s="1"/>
      <c r="W5" s="5" t="s">
        <v>864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5">
      <c r="A8" s="3" t="s">
        <v>359</v>
      </c>
    </row>
    <row r="9" ht="15">
      <c r="A9" s="18" t="s">
        <v>360</v>
      </c>
    </row>
    <row r="10" spans="1:24" ht="15">
      <c r="A10" t="s">
        <v>361</v>
      </c>
      <c r="O10" s="6">
        <v>832</v>
      </c>
      <c r="P10" s="6"/>
      <c r="S10" s="6">
        <v>717</v>
      </c>
      <c r="T10" s="6"/>
      <c r="X10" t="s">
        <v>884</v>
      </c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5">
      <c r="A12" s="3" t="s">
        <v>365</v>
      </c>
    </row>
    <row r="13" ht="15">
      <c r="A13" s="18" t="s">
        <v>366</v>
      </c>
    </row>
    <row r="14" spans="1:20" ht="15">
      <c r="A14" t="s">
        <v>270</v>
      </c>
      <c r="D14" t="s">
        <v>367</v>
      </c>
      <c r="H14" t="s">
        <v>368</v>
      </c>
      <c r="L14" s="11">
        <v>7000</v>
      </c>
      <c r="P14" s="11">
        <v>6963</v>
      </c>
      <c r="T14" s="11">
        <v>6253</v>
      </c>
    </row>
    <row r="15" spans="1:20" ht="15">
      <c r="A15" t="s">
        <v>885</v>
      </c>
      <c r="P15" s="11">
        <v>1139</v>
      </c>
      <c r="T15" s="11">
        <v>548</v>
      </c>
    </row>
    <row r="16" spans="1:20" ht="15">
      <c r="A16" t="s">
        <v>886</v>
      </c>
      <c r="P16" t="s">
        <v>43</v>
      </c>
      <c r="T16" t="s">
        <v>43</v>
      </c>
    </row>
    <row r="18" spans="16:24" ht="15">
      <c r="P18" s="11">
        <v>8102</v>
      </c>
      <c r="T18" s="11">
        <v>6801</v>
      </c>
      <c r="X18" t="s">
        <v>867</v>
      </c>
    </row>
    <row r="19" ht="15">
      <c r="A19" s="18" t="s">
        <v>887</v>
      </c>
    </row>
    <row r="20" spans="1:24" ht="15">
      <c r="A20" t="s">
        <v>888</v>
      </c>
      <c r="D20" t="s">
        <v>375</v>
      </c>
      <c r="H20" t="s">
        <v>376</v>
      </c>
      <c r="L20" s="11">
        <v>10000</v>
      </c>
      <c r="P20" s="11">
        <v>9889</v>
      </c>
      <c r="T20" s="11">
        <v>10000</v>
      </c>
      <c r="X20" t="s">
        <v>889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s="3" t="s">
        <v>379</v>
      </c>
    </row>
    <row r="23" ht="15">
      <c r="A23" s="18" t="s">
        <v>380</v>
      </c>
    </row>
    <row r="24" spans="1:24" ht="15">
      <c r="A24" t="s">
        <v>270</v>
      </c>
      <c r="D24" t="s">
        <v>381</v>
      </c>
      <c r="H24" t="s">
        <v>382</v>
      </c>
      <c r="L24" s="11">
        <v>10500</v>
      </c>
      <c r="P24" s="11">
        <v>10465</v>
      </c>
      <c r="T24" s="11">
        <v>10500</v>
      </c>
      <c r="X24" t="s">
        <v>889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">
      <c r="A26" s="18" t="s">
        <v>890</v>
      </c>
    </row>
    <row r="27" spans="1:20" ht="15">
      <c r="A27" t="s">
        <v>888</v>
      </c>
      <c r="D27" t="s">
        <v>386</v>
      </c>
      <c r="H27" t="s">
        <v>387</v>
      </c>
      <c r="L27" s="11">
        <v>10265</v>
      </c>
      <c r="P27" s="11">
        <v>10239</v>
      </c>
      <c r="T27" s="11">
        <v>10277</v>
      </c>
    </row>
    <row r="28" spans="1:20" ht="15">
      <c r="A28" t="s">
        <v>891</v>
      </c>
      <c r="P28" s="11">
        <v>1518</v>
      </c>
      <c r="T28" s="11">
        <v>2043</v>
      </c>
    </row>
    <row r="30" spans="16:24" ht="15">
      <c r="P30" s="11">
        <v>11757</v>
      </c>
      <c r="T30" s="11">
        <v>12320</v>
      </c>
      <c r="X30" t="s">
        <v>869</v>
      </c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">
      <c r="A32" s="3" t="s">
        <v>392</v>
      </c>
    </row>
    <row r="33" ht="15">
      <c r="A33" s="18" t="s">
        <v>892</v>
      </c>
    </row>
    <row r="34" spans="1:20" ht="15">
      <c r="A34" t="s">
        <v>394</v>
      </c>
      <c r="P34" s="11">
        <v>220</v>
      </c>
      <c r="T34" s="11">
        <v>274</v>
      </c>
    </row>
    <row r="35" spans="1:20" ht="15">
      <c r="A35" t="s">
        <v>396</v>
      </c>
      <c r="P35" s="11">
        <v>1169</v>
      </c>
      <c r="T35" s="11">
        <v>1425</v>
      </c>
    </row>
    <row r="37" spans="16:24" ht="15">
      <c r="P37" s="11">
        <v>1389</v>
      </c>
      <c r="T37" s="11">
        <v>1699</v>
      </c>
      <c r="X37" t="s">
        <v>876</v>
      </c>
    </row>
    <row r="38" spans="2:2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">
      <c r="A39" s="3" t="s">
        <v>399</v>
      </c>
    </row>
    <row r="40" ht="15">
      <c r="A40" s="18" t="s">
        <v>400</v>
      </c>
    </row>
    <row r="41" spans="1:20" ht="15">
      <c r="A41" t="s">
        <v>279</v>
      </c>
      <c r="D41" t="s">
        <v>401</v>
      </c>
      <c r="H41" t="s">
        <v>402</v>
      </c>
      <c r="L41" s="11">
        <v>11989</v>
      </c>
      <c r="P41" s="11">
        <v>11944</v>
      </c>
      <c r="T41" s="11">
        <v>11989</v>
      </c>
    </row>
    <row r="42" spans="1:20" ht="15">
      <c r="A42" t="s">
        <v>404</v>
      </c>
      <c r="P42" s="11">
        <v>758</v>
      </c>
      <c r="T42" s="11">
        <v>1705</v>
      </c>
    </row>
    <row r="44" spans="16:24" ht="15">
      <c r="P44" s="11">
        <v>12702</v>
      </c>
      <c r="T44" s="11">
        <v>13694</v>
      </c>
      <c r="X44" t="s">
        <v>878</v>
      </c>
    </row>
    <row r="45" spans="2:2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">
      <c r="A46" s="3" t="s">
        <v>406</v>
      </c>
    </row>
    <row r="47" ht="15">
      <c r="A47" s="18" t="s">
        <v>407</v>
      </c>
    </row>
    <row r="48" spans="1:20" ht="15">
      <c r="A48" t="s">
        <v>871</v>
      </c>
      <c r="D48" t="s">
        <v>381</v>
      </c>
      <c r="H48" t="s">
        <v>408</v>
      </c>
      <c r="L48" s="11">
        <v>13000</v>
      </c>
      <c r="P48" s="11">
        <v>12948</v>
      </c>
      <c r="T48" s="11">
        <v>13000</v>
      </c>
    </row>
    <row r="49" spans="1:20" ht="15">
      <c r="A49" t="s">
        <v>893</v>
      </c>
      <c r="P49" s="11">
        <v>1250</v>
      </c>
      <c r="T49" s="11">
        <v>1223</v>
      </c>
    </row>
    <row r="51" spans="16:24" ht="15">
      <c r="P51" s="11">
        <v>14198</v>
      </c>
      <c r="T51" s="11">
        <v>14223</v>
      </c>
      <c r="X51" t="s">
        <v>878</v>
      </c>
    </row>
    <row r="52" ht="15">
      <c r="A52" s="18" t="s">
        <v>413</v>
      </c>
    </row>
    <row r="53" spans="1:20" ht="15">
      <c r="A53" t="s">
        <v>270</v>
      </c>
      <c r="D53" t="s">
        <v>414</v>
      </c>
      <c r="H53" t="s">
        <v>415</v>
      </c>
      <c r="L53" s="11">
        <v>6500</v>
      </c>
      <c r="P53" s="11">
        <v>6480</v>
      </c>
      <c r="T53" s="11">
        <v>6480</v>
      </c>
    </row>
    <row r="54" spans="1:20" ht="15">
      <c r="A54" t="s">
        <v>894</v>
      </c>
      <c r="P54" t="s">
        <v>43</v>
      </c>
      <c r="T54" s="11">
        <v>148</v>
      </c>
    </row>
    <row r="56" spans="16:24" ht="15">
      <c r="P56" s="11">
        <v>6480</v>
      </c>
      <c r="T56" s="11">
        <v>6628</v>
      </c>
      <c r="X56" t="s">
        <v>867</v>
      </c>
    </row>
    <row r="57" ht="15">
      <c r="A57" s="18" t="s">
        <v>420</v>
      </c>
    </row>
    <row r="58" spans="1:20" ht="15">
      <c r="A58" t="s">
        <v>888</v>
      </c>
      <c r="D58" t="s">
        <v>421</v>
      </c>
      <c r="H58" t="s">
        <v>422</v>
      </c>
      <c r="L58" s="11">
        <v>10338</v>
      </c>
      <c r="P58" s="11">
        <v>10294</v>
      </c>
      <c r="T58" s="11">
        <v>10338</v>
      </c>
    </row>
    <row r="59" spans="1:20" ht="15">
      <c r="A59" t="s">
        <v>895</v>
      </c>
      <c r="D59" t="s">
        <v>426</v>
      </c>
      <c r="H59" t="s">
        <v>422</v>
      </c>
      <c r="P59" s="11">
        <v>223</v>
      </c>
      <c r="T59" s="11">
        <v>223</v>
      </c>
    </row>
    <row r="60" spans="1:20" ht="15">
      <c r="A60" t="s">
        <v>896</v>
      </c>
      <c r="P60" s="11">
        <v>62</v>
      </c>
      <c r="T60" s="11">
        <v>103</v>
      </c>
    </row>
    <row r="62" spans="16:24" ht="15">
      <c r="P62" s="11">
        <v>10579</v>
      </c>
      <c r="T62" s="11">
        <v>10664</v>
      </c>
      <c r="X62" t="s">
        <v>889</v>
      </c>
    </row>
    <row r="63" ht="15">
      <c r="A63" s="18" t="s">
        <v>897</v>
      </c>
    </row>
    <row r="64" spans="1:20" ht="15">
      <c r="A64" t="s">
        <v>270</v>
      </c>
      <c r="D64" t="s">
        <v>430</v>
      </c>
      <c r="H64" t="s">
        <v>431</v>
      </c>
      <c r="L64" s="11">
        <v>6208</v>
      </c>
      <c r="P64" s="11">
        <v>6178</v>
      </c>
      <c r="T64" s="11">
        <v>6208</v>
      </c>
    </row>
    <row r="65" spans="1:20" ht="15">
      <c r="A65" t="s">
        <v>898</v>
      </c>
      <c r="P65" s="11">
        <v>850</v>
      </c>
      <c r="T65" s="11">
        <v>4280</v>
      </c>
    </row>
    <row r="67" spans="16:24" ht="15">
      <c r="P67" s="11">
        <v>7028</v>
      </c>
      <c r="T67" s="11">
        <v>10488</v>
      </c>
      <c r="X67" t="s">
        <v>889</v>
      </c>
    </row>
    <row r="68" ht="15">
      <c r="A68" s="18" t="s">
        <v>436</v>
      </c>
    </row>
    <row r="69" spans="1:24" ht="15">
      <c r="A69" t="s">
        <v>888</v>
      </c>
      <c r="D69" t="s">
        <v>437</v>
      </c>
      <c r="H69" t="s">
        <v>438</v>
      </c>
      <c r="L69" s="11">
        <v>8106</v>
      </c>
      <c r="P69" s="11">
        <v>8077</v>
      </c>
      <c r="T69" s="11">
        <v>8106</v>
      </c>
      <c r="X69" t="s">
        <v>867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O10:P10"/>
    <mergeCell ref="S10:T10"/>
    <mergeCell ref="B11:E11"/>
    <mergeCell ref="F11:I11"/>
    <mergeCell ref="J11:M11"/>
    <mergeCell ref="N11:Q11"/>
    <mergeCell ref="R11:U11"/>
    <mergeCell ref="V11:Y11"/>
    <mergeCell ref="B21:E21"/>
    <mergeCell ref="F21:I21"/>
    <mergeCell ref="J21:M21"/>
    <mergeCell ref="N21:Q21"/>
    <mergeCell ref="R21:U21"/>
    <mergeCell ref="V21:Y21"/>
    <mergeCell ref="B25:E25"/>
    <mergeCell ref="F25:I25"/>
    <mergeCell ref="J25:M25"/>
    <mergeCell ref="N25:Q25"/>
    <mergeCell ref="R25:U25"/>
    <mergeCell ref="V25:Y25"/>
    <mergeCell ref="B31:E31"/>
    <mergeCell ref="F31:I31"/>
    <mergeCell ref="J31:M31"/>
    <mergeCell ref="N31:Q31"/>
    <mergeCell ref="R31:U31"/>
    <mergeCell ref="V31:Y31"/>
    <mergeCell ref="B38:E38"/>
    <mergeCell ref="F38:I38"/>
    <mergeCell ref="J38:M38"/>
    <mergeCell ref="N38:Q38"/>
    <mergeCell ref="R38:U38"/>
    <mergeCell ref="V38:Y38"/>
    <mergeCell ref="B45:E45"/>
    <mergeCell ref="F45:I45"/>
    <mergeCell ref="J45:M45"/>
    <mergeCell ref="N45:Q45"/>
    <mergeCell ref="R45:U45"/>
    <mergeCell ref="V45:Y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24" ht="39.75" customHeight="1">
      <c r="A5" s="4" t="s">
        <v>899</v>
      </c>
      <c r="C5" s="5" t="s">
        <v>862</v>
      </c>
      <c r="D5" s="5"/>
      <c r="G5" s="1" t="s">
        <v>266</v>
      </c>
      <c r="H5" s="1"/>
      <c r="K5" s="5" t="s">
        <v>863</v>
      </c>
      <c r="L5" s="5"/>
      <c r="O5" s="1" t="s">
        <v>178</v>
      </c>
      <c r="P5" s="1"/>
      <c r="S5" s="1" t="s">
        <v>267</v>
      </c>
      <c r="T5" s="1"/>
      <c r="W5" s="5" t="s">
        <v>864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5">
      <c r="A8" s="3" t="s">
        <v>441</v>
      </c>
    </row>
    <row r="9" ht="15">
      <c r="A9" s="18" t="s">
        <v>442</v>
      </c>
    </row>
    <row r="10" spans="1:20" ht="15">
      <c r="A10" t="s">
        <v>279</v>
      </c>
      <c r="D10" t="s">
        <v>443</v>
      </c>
      <c r="H10" t="s">
        <v>444</v>
      </c>
      <c r="K10" s="6">
        <v>10676</v>
      </c>
      <c r="L10" s="6"/>
      <c r="O10" s="6">
        <v>10676</v>
      </c>
      <c r="P10" s="6"/>
      <c r="S10" s="6">
        <v>10676</v>
      </c>
      <c r="T10" s="6"/>
    </row>
    <row r="11" spans="1:20" ht="15">
      <c r="A11" t="s">
        <v>446</v>
      </c>
      <c r="P11" s="11">
        <v>276</v>
      </c>
      <c r="T11" t="s">
        <v>43</v>
      </c>
    </row>
    <row r="13" spans="16:24" ht="15">
      <c r="P13" s="11">
        <v>10952</v>
      </c>
      <c r="T13" s="11">
        <v>10676</v>
      </c>
      <c r="X13" t="s">
        <v>889</v>
      </c>
    </row>
    <row r="14" ht="15">
      <c r="A14" s="18" t="s">
        <v>900</v>
      </c>
    </row>
    <row r="15" spans="1:20" ht="15">
      <c r="A15" t="s">
        <v>270</v>
      </c>
      <c r="D15" t="s">
        <v>271</v>
      </c>
      <c r="H15" t="s">
        <v>450</v>
      </c>
      <c r="L15" s="11">
        <v>6267</v>
      </c>
      <c r="P15" s="11">
        <v>6211</v>
      </c>
      <c r="T15" s="11">
        <v>6211</v>
      </c>
    </row>
    <row r="16" spans="1:20" ht="15">
      <c r="A16" t="s">
        <v>901</v>
      </c>
      <c r="P16" s="11">
        <v>1346</v>
      </c>
      <c r="T16" s="11">
        <v>1515</v>
      </c>
    </row>
    <row r="17" spans="1:20" ht="15">
      <c r="A17" t="s">
        <v>902</v>
      </c>
      <c r="P17" s="11">
        <v>4516</v>
      </c>
      <c r="T17" s="11">
        <v>5237</v>
      </c>
    </row>
    <row r="19" spans="16:24" ht="15">
      <c r="P19" s="11">
        <v>12073</v>
      </c>
      <c r="T19" s="11">
        <v>12963</v>
      </c>
      <c r="X19" t="s">
        <v>869</v>
      </c>
    </row>
    <row r="20" ht="15">
      <c r="A20" s="19" t="s">
        <v>903</v>
      </c>
    </row>
    <row r="21" spans="1:20" ht="15">
      <c r="A21" t="s">
        <v>279</v>
      </c>
      <c r="D21" t="s">
        <v>292</v>
      </c>
      <c r="H21" t="s">
        <v>457</v>
      </c>
      <c r="L21" s="11">
        <v>3750</v>
      </c>
      <c r="P21" s="11">
        <v>3734</v>
      </c>
      <c r="T21" s="11">
        <v>3750</v>
      </c>
    </row>
    <row r="22" spans="1:20" ht="15">
      <c r="A22" s="8" t="s">
        <v>904</v>
      </c>
      <c r="D22" t="s">
        <v>292</v>
      </c>
      <c r="H22" t="s">
        <v>457</v>
      </c>
      <c r="L22" t="s">
        <v>43</v>
      </c>
      <c r="P22" s="7">
        <v>-2</v>
      </c>
      <c r="T22" t="s">
        <v>43</v>
      </c>
    </row>
    <row r="23" spans="1:20" ht="15">
      <c r="A23" t="s">
        <v>270</v>
      </c>
      <c r="D23" t="s">
        <v>329</v>
      </c>
      <c r="H23" t="s">
        <v>461</v>
      </c>
      <c r="L23" s="11">
        <v>6250</v>
      </c>
      <c r="P23" s="11">
        <v>6222</v>
      </c>
      <c r="T23" s="11">
        <v>6250</v>
      </c>
    </row>
    <row r="24" spans="1:20" ht="15">
      <c r="A24" t="s">
        <v>905</v>
      </c>
      <c r="P24" s="11">
        <v>1000</v>
      </c>
      <c r="T24" s="11">
        <v>1444</v>
      </c>
    </row>
    <row r="26" spans="16:24" ht="15">
      <c r="P26" s="11">
        <v>10954</v>
      </c>
      <c r="T26" s="11">
        <v>11444</v>
      </c>
      <c r="X26" t="s">
        <v>869</v>
      </c>
    </row>
    <row r="27" ht="15">
      <c r="A27" s="18" t="s">
        <v>463</v>
      </c>
    </row>
    <row r="28" ht="15">
      <c r="A28" s="18" t="s">
        <v>466</v>
      </c>
    </row>
    <row r="29" spans="1:20" ht="15">
      <c r="A29" t="s">
        <v>882</v>
      </c>
      <c r="D29" t="s">
        <v>464</v>
      </c>
      <c r="H29" t="s">
        <v>465</v>
      </c>
      <c r="L29" s="11">
        <v>560</v>
      </c>
      <c r="P29" s="11">
        <v>570</v>
      </c>
      <c r="T29" s="11">
        <v>589</v>
      </c>
    </row>
    <row r="30" spans="1:20" ht="15">
      <c r="A30" t="s">
        <v>882</v>
      </c>
      <c r="D30" t="s">
        <v>467</v>
      </c>
      <c r="H30" t="s">
        <v>465</v>
      </c>
      <c r="L30" s="11">
        <v>5379</v>
      </c>
      <c r="P30" s="11">
        <v>5458</v>
      </c>
      <c r="T30" s="11">
        <v>5454</v>
      </c>
    </row>
    <row r="31" spans="1:20" ht="15">
      <c r="A31" t="s">
        <v>906</v>
      </c>
      <c r="D31" t="s">
        <v>464</v>
      </c>
      <c r="H31" t="s">
        <v>465</v>
      </c>
      <c r="L31" s="11">
        <v>250</v>
      </c>
      <c r="P31" s="11">
        <v>257</v>
      </c>
      <c r="T31" s="11">
        <v>263</v>
      </c>
    </row>
    <row r="33" spans="16:24" ht="15">
      <c r="P33" s="11">
        <v>6285</v>
      </c>
      <c r="T33" s="11">
        <v>6306</v>
      </c>
      <c r="X33" t="s">
        <v>867</v>
      </c>
    </row>
    <row r="34" ht="15">
      <c r="A34" s="18" t="s">
        <v>470</v>
      </c>
    </row>
    <row r="35" spans="1:20" ht="15">
      <c r="A35" t="s">
        <v>270</v>
      </c>
      <c r="D35" t="s">
        <v>430</v>
      </c>
      <c r="H35" t="s">
        <v>471</v>
      </c>
      <c r="L35" s="11">
        <v>8523</v>
      </c>
      <c r="P35" s="11">
        <v>8360</v>
      </c>
      <c r="T35" s="11">
        <v>7932</v>
      </c>
    </row>
    <row r="36" spans="1:20" ht="15">
      <c r="A36" t="s">
        <v>907</v>
      </c>
      <c r="P36" s="11">
        <v>1069</v>
      </c>
      <c r="T36" t="s">
        <v>43</v>
      </c>
    </row>
    <row r="37" spans="1:20" ht="15">
      <c r="A37" t="s">
        <v>476</v>
      </c>
      <c r="P37" s="11">
        <v>566</v>
      </c>
      <c r="T37" t="s">
        <v>43</v>
      </c>
    </row>
    <row r="39" spans="16:24" ht="15">
      <c r="P39" s="11">
        <v>9995</v>
      </c>
      <c r="T39" s="11">
        <v>7932</v>
      </c>
      <c r="X39" t="s">
        <v>867</v>
      </c>
    </row>
    <row r="40" spans="2:2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">
      <c r="A41" s="3" t="s">
        <v>908</v>
      </c>
    </row>
    <row r="42" ht="15">
      <c r="A42" s="18" t="s">
        <v>479</v>
      </c>
    </row>
    <row r="43" spans="1:20" ht="15">
      <c r="A43" t="s">
        <v>270</v>
      </c>
      <c r="D43" t="s">
        <v>480</v>
      </c>
      <c r="H43" t="s">
        <v>481</v>
      </c>
      <c r="L43" s="11">
        <v>17118</v>
      </c>
      <c r="P43" s="11">
        <v>17086</v>
      </c>
      <c r="T43" s="11">
        <v>16718</v>
      </c>
    </row>
    <row r="44" spans="1:20" ht="15">
      <c r="A44" t="s">
        <v>909</v>
      </c>
      <c r="P44" s="11">
        <v>1200</v>
      </c>
      <c r="T44" s="11">
        <v>271</v>
      </c>
    </row>
    <row r="45" spans="1:20" ht="15">
      <c r="A45" t="s">
        <v>910</v>
      </c>
      <c r="P45" s="11">
        <v>68</v>
      </c>
      <c r="T45" s="11">
        <v>78</v>
      </c>
    </row>
    <row r="47" spans="16:24" ht="15">
      <c r="P47" s="11">
        <v>18354</v>
      </c>
      <c r="T47" s="11">
        <v>17067</v>
      </c>
      <c r="X47" t="s">
        <v>911</v>
      </c>
    </row>
    <row r="48" spans="2:25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">
      <c r="A49" s="3" t="s">
        <v>487</v>
      </c>
    </row>
    <row r="50" ht="15">
      <c r="A50" s="18" t="s">
        <v>488</v>
      </c>
    </row>
    <row r="51" spans="1:20" ht="15">
      <c r="A51" t="s">
        <v>270</v>
      </c>
      <c r="D51" t="s">
        <v>315</v>
      </c>
      <c r="H51" t="s">
        <v>489</v>
      </c>
      <c r="L51" s="11">
        <v>8352</v>
      </c>
      <c r="P51" s="11">
        <v>8352</v>
      </c>
      <c r="T51" s="11">
        <v>8236</v>
      </c>
    </row>
    <row r="52" spans="1:20" ht="15">
      <c r="A52" t="s">
        <v>491</v>
      </c>
      <c r="P52" s="11">
        <v>887</v>
      </c>
      <c r="T52" t="s">
        <v>43</v>
      </c>
    </row>
    <row r="54" spans="16:24" ht="15">
      <c r="P54" s="11">
        <v>9239</v>
      </c>
      <c r="T54" s="11">
        <v>8236</v>
      </c>
      <c r="X54" t="s">
        <v>867</v>
      </c>
    </row>
    <row r="55" ht="15">
      <c r="A55" s="18" t="s">
        <v>493</v>
      </c>
    </row>
    <row r="56" spans="1:20" ht="15">
      <c r="A56" t="s">
        <v>912</v>
      </c>
      <c r="D56" t="s">
        <v>329</v>
      </c>
      <c r="H56" t="s">
        <v>495</v>
      </c>
      <c r="L56" s="11">
        <v>4000</v>
      </c>
      <c r="P56" s="11">
        <v>3979</v>
      </c>
      <c r="T56" s="11">
        <v>3979</v>
      </c>
    </row>
    <row r="57" spans="1:20" ht="15">
      <c r="A57" t="s">
        <v>270</v>
      </c>
      <c r="D57" t="s">
        <v>497</v>
      </c>
      <c r="H57" t="s">
        <v>495</v>
      </c>
      <c r="L57" s="11">
        <v>1039</v>
      </c>
      <c r="P57" s="11">
        <v>861</v>
      </c>
      <c r="T57" s="11">
        <v>861</v>
      </c>
    </row>
    <row r="58" spans="1:20" ht="15">
      <c r="A58" t="s">
        <v>499</v>
      </c>
      <c r="H58" t="s">
        <v>495</v>
      </c>
      <c r="P58" s="11">
        <v>185</v>
      </c>
      <c r="T58" s="11">
        <v>185</v>
      </c>
    </row>
    <row r="60" spans="16:24" ht="15">
      <c r="P60" s="11">
        <v>5025</v>
      </c>
      <c r="T60" s="11">
        <v>5025</v>
      </c>
      <c r="X60" t="s">
        <v>875</v>
      </c>
    </row>
    <row r="61" spans="2:25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">
      <c r="A62" s="3" t="s">
        <v>500</v>
      </c>
    </row>
    <row r="63" ht="15">
      <c r="A63" s="18" t="s">
        <v>913</v>
      </c>
    </row>
    <row r="64" spans="1:20" ht="15">
      <c r="A64" t="s">
        <v>270</v>
      </c>
      <c r="D64" t="s">
        <v>502</v>
      </c>
      <c r="H64" t="s">
        <v>503</v>
      </c>
      <c r="L64" s="11">
        <v>1539</v>
      </c>
      <c r="P64" s="11">
        <v>1523</v>
      </c>
      <c r="T64" s="11">
        <v>1539</v>
      </c>
    </row>
    <row r="65" spans="1:20" ht="15">
      <c r="A65" t="s">
        <v>270</v>
      </c>
      <c r="D65" t="s">
        <v>505</v>
      </c>
      <c r="H65" t="s">
        <v>506</v>
      </c>
      <c r="L65" s="11">
        <v>4072</v>
      </c>
      <c r="P65" s="11">
        <v>3897</v>
      </c>
      <c r="T65" s="11">
        <v>4072</v>
      </c>
    </row>
    <row r="66" spans="1:20" ht="15">
      <c r="A66" t="s">
        <v>914</v>
      </c>
      <c r="P66" s="11">
        <v>500</v>
      </c>
      <c r="T66" s="11">
        <v>651</v>
      </c>
    </row>
    <row r="67" spans="1:20" ht="15">
      <c r="A67" t="s">
        <v>915</v>
      </c>
      <c r="P67" s="11">
        <v>242</v>
      </c>
      <c r="T67" s="11">
        <v>316</v>
      </c>
    </row>
    <row r="69" spans="16:24" ht="15">
      <c r="P69" s="11">
        <v>6162</v>
      </c>
      <c r="T69" s="11">
        <v>6578</v>
      </c>
      <c r="X69" t="s">
        <v>867</v>
      </c>
    </row>
  </sheetData>
  <sheetProtection selectLockedCells="1" selectUnlockedCells="1"/>
  <mergeCells count="35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10:L10"/>
    <mergeCell ref="O10:P10"/>
    <mergeCell ref="S10:T10"/>
    <mergeCell ref="B40:E40"/>
    <mergeCell ref="F40:I40"/>
    <mergeCell ref="J40:M40"/>
    <mergeCell ref="N40:Q40"/>
    <mergeCell ref="R40:U40"/>
    <mergeCell ref="V40:Y40"/>
    <mergeCell ref="B48:E48"/>
    <mergeCell ref="F48:I48"/>
    <mergeCell ref="J48:M48"/>
    <mergeCell ref="N48:Q48"/>
    <mergeCell ref="R48:U48"/>
    <mergeCell ref="V48:Y48"/>
    <mergeCell ref="B61:E61"/>
    <mergeCell ref="F61:I61"/>
    <mergeCell ref="J61:M61"/>
    <mergeCell ref="N61:Q61"/>
    <mergeCell ref="R61:U61"/>
    <mergeCell ref="V61:Y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Y7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24" ht="39.75" customHeight="1">
      <c r="A5" s="4" t="s">
        <v>861</v>
      </c>
      <c r="C5" s="5" t="s">
        <v>862</v>
      </c>
      <c r="D5" s="5"/>
      <c r="G5" s="1" t="s">
        <v>266</v>
      </c>
      <c r="H5" s="1"/>
      <c r="K5" s="5" t="s">
        <v>863</v>
      </c>
      <c r="L5" s="5"/>
      <c r="O5" s="1" t="s">
        <v>178</v>
      </c>
      <c r="P5" s="1"/>
      <c r="S5" s="1" t="s">
        <v>267</v>
      </c>
      <c r="T5" s="1"/>
      <c r="W5" s="5" t="s">
        <v>864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5">
      <c r="A8" s="3" t="s">
        <v>916</v>
      </c>
    </row>
    <row r="9" ht="15">
      <c r="A9" s="18" t="s">
        <v>917</v>
      </c>
    </row>
    <row r="10" spans="1:24" ht="15">
      <c r="A10" t="s">
        <v>918</v>
      </c>
      <c r="O10" s="6">
        <v>109</v>
      </c>
      <c r="P10" s="6"/>
      <c r="S10" s="6">
        <v>21</v>
      </c>
      <c r="T10" s="6"/>
      <c r="X10" t="s">
        <v>884</v>
      </c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5">
      <c r="A12" s="18" t="s">
        <v>517</v>
      </c>
    </row>
    <row r="13" spans="1:24" ht="15">
      <c r="A13" t="s">
        <v>871</v>
      </c>
      <c r="D13" t="s">
        <v>518</v>
      </c>
      <c r="H13" t="s">
        <v>519</v>
      </c>
      <c r="L13" s="11">
        <v>20000</v>
      </c>
      <c r="P13" s="11">
        <v>19945</v>
      </c>
      <c r="T13" s="11">
        <v>16440</v>
      </c>
      <c r="X13" t="s">
        <v>911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5">
      <c r="A15" s="3" t="s">
        <v>522</v>
      </c>
    </row>
    <row r="16" ht="15">
      <c r="A16" s="18" t="s">
        <v>919</v>
      </c>
    </row>
    <row r="17" spans="1:20" ht="15">
      <c r="A17" t="s">
        <v>270</v>
      </c>
      <c r="D17" t="s">
        <v>524</v>
      </c>
      <c r="H17" t="s">
        <v>525</v>
      </c>
      <c r="L17" s="11">
        <v>7655</v>
      </c>
      <c r="P17" s="11">
        <v>7655</v>
      </c>
      <c r="T17" s="11">
        <v>7361</v>
      </c>
    </row>
    <row r="18" spans="1:20" ht="15">
      <c r="A18" t="s">
        <v>270</v>
      </c>
      <c r="D18" t="s">
        <v>430</v>
      </c>
      <c r="H18" t="s">
        <v>525</v>
      </c>
      <c r="L18" s="11">
        <v>2296</v>
      </c>
      <c r="P18" s="11">
        <v>2296</v>
      </c>
      <c r="T18" s="11">
        <v>2151</v>
      </c>
    </row>
    <row r="19" spans="1:20" ht="15">
      <c r="A19" t="s">
        <v>528</v>
      </c>
      <c r="P19" s="11">
        <v>285</v>
      </c>
      <c r="T19" t="s">
        <v>43</v>
      </c>
    </row>
    <row r="20" spans="1:20" ht="15">
      <c r="A20" t="s">
        <v>920</v>
      </c>
      <c r="P20" s="11">
        <v>110</v>
      </c>
      <c r="T20" t="s">
        <v>43</v>
      </c>
    </row>
    <row r="21" spans="1:20" ht="15">
      <c r="A21" t="s">
        <v>921</v>
      </c>
      <c r="P21" s="11">
        <v>53</v>
      </c>
      <c r="T21" s="11">
        <v>77</v>
      </c>
    </row>
    <row r="23" spans="16:24" ht="15">
      <c r="P23" s="11">
        <v>10399</v>
      </c>
      <c r="T23" s="11">
        <v>9589</v>
      </c>
      <c r="X23" t="s">
        <v>889</v>
      </c>
    </row>
    <row r="24" spans="2:25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">
      <c r="A25" s="3" t="s">
        <v>214</v>
      </c>
    </row>
    <row r="26" ht="15">
      <c r="A26" s="18" t="s">
        <v>922</v>
      </c>
    </row>
    <row r="27" spans="1:24" ht="15">
      <c r="A27" t="s">
        <v>905</v>
      </c>
      <c r="P27" t="s">
        <v>43</v>
      </c>
      <c r="T27" t="s">
        <v>43</v>
      </c>
      <c r="X27" t="s">
        <v>884</v>
      </c>
    </row>
    <row r="28" spans="2:2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">
      <c r="A29" s="18" t="s">
        <v>537</v>
      </c>
    </row>
    <row r="30" ht="15">
      <c r="A30" s="18" t="s">
        <v>540</v>
      </c>
    </row>
    <row r="31" spans="1:24" ht="15">
      <c r="A31" t="s">
        <v>923</v>
      </c>
      <c r="P31" s="11">
        <v>521</v>
      </c>
      <c r="T31" s="11">
        <v>521</v>
      </c>
      <c r="X31" t="s">
        <v>884</v>
      </c>
    </row>
    <row r="32" spans="2:2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">
      <c r="A33" s="18" t="s">
        <v>541</v>
      </c>
    </row>
    <row r="34" spans="1:24" ht="15">
      <c r="A34" s="8" t="s">
        <v>924</v>
      </c>
      <c r="D34" t="s">
        <v>543</v>
      </c>
      <c r="H34" t="s">
        <v>438</v>
      </c>
      <c r="L34" s="11">
        <v>8443</v>
      </c>
      <c r="P34" s="11">
        <v>8410</v>
      </c>
      <c r="T34" s="11">
        <v>8443</v>
      </c>
      <c r="X34" t="s">
        <v>867</v>
      </c>
    </row>
    <row r="35" spans="2:25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">
      <c r="A36" s="3" t="s">
        <v>221</v>
      </c>
    </row>
    <row r="37" ht="15">
      <c r="A37" s="18" t="s">
        <v>546</v>
      </c>
    </row>
    <row r="38" spans="1:24" ht="15">
      <c r="A38" t="s">
        <v>925</v>
      </c>
      <c r="P38" s="11">
        <v>750</v>
      </c>
      <c r="T38" s="11">
        <v>1389</v>
      </c>
      <c r="X38" t="s">
        <v>876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">
      <c r="A40" s="3" t="s">
        <v>550</v>
      </c>
    </row>
    <row r="41" ht="15">
      <c r="A41" s="19" t="s">
        <v>926</v>
      </c>
    </row>
    <row r="42" spans="1:20" ht="15">
      <c r="A42" t="s">
        <v>927</v>
      </c>
      <c r="D42" t="s">
        <v>553</v>
      </c>
      <c r="H42" t="s">
        <v>554</v>
      </c>
      <c r="L42" s="11">
        <v>625</v>
      </c>
      <c r="P42" s="11">
        <v>625</v>
      </c>
      <c r="T42" s="11">
        <v>618</v>
      </c>
    </row>
    <row r="43" spans="1:20" ht="15">
      <c r="A43" t="s">
        <v>927</v>
      </c>
      <c r="D43" t="s">
        <v>319</v>
      </c>
      <c r="H43" t="s">
        <v>554</v>
      </c>
      <c r="L43" s="11">
        <v>275</v>
      </c>
      <c r="P43" s="11">
        <v>275</v>
      </c>
      <c r="T43" t="s">
        <v>43</v>
      </c>
    </row>
    <row r="44" spans="1:20" ht="15">
      <c r="A44" t="s">
        <v>927</v>
      </c>
      <c r="D44" t="s">
        <v>557</v>
      </c>
      <c r="H44" t="s">
        <v>554</v>
      </c>
      <c r="L44" s="11">
        <v>1376</v>
      </c>
      <c r="P44" s="11">
        <v>1376</v>
      </c>
      <c r="T44" t="s">
        <v>43</v>
      </c>
    </row>
    <row r="45" spans="1:20" ht="15">
      <c r="A45" t="s">
        <v>927</v>
      </c>
      <c r="D45" t="s">
        <v>558</v>
      </c>
      <c r="H45" t="s">
        <v>554</v>
      </c>
      <c r="L45" s="11">
        <v>2927</v>
      </c>
      <c r="P45" s="11">
        <v>2927</v>
      </c>
      <c r="T45" t="s">
        <v>43</v>
      </c>
    </row>
    <row r="46" spans="1:20" ht="15">
      <c r="A46" t="s">
        <v>928</v>
      </c>
      <c r="P46" t="s">
        <v>43</v>
      </c>
      <c r="T46" t="s">
        <v>43</v>
      </c>
    </row>
    <row r="47" spans="1:20" ht="15">
      <c r="A47" t="s">
        <v>929</v>
      </c>
      <c r="P47" s="11">
        <v>5339</v>
      </c>
      <c r="T47" t="s">
        <v>43</v>
      </c>
    </row>
    <row r="48" spans="1:20" ht="15">
      <c r="A48" t="s">
        <v>930</v>
      </c>
      <c r="P48" s="11">
        <v>1500</v>
      </c>
      <c r="T48" t="s">
        <v>43</v>
      </c>
    </row>
    <row r="50" spans="16:24" ht="15">
      <c r="P50" s="11">
        <v>12042</v>
      </c>
      <c r="T50" s="11">
        <v>618</v>
      </c>
      <c r="X50" t="s">
        <v>884</v>
      </c>
    </row>
    <row r="51" spans="2:25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">
      <c r="A52" s="3" t="s">
        <v>563</v>
      </c>
    </row>
    <row r="53" ht="15">
      <c r="A53" s="18" t="s">
        <v>931</v>
      </c>
    </row>
    <row r="54" spans="1:20" ht="15">
      <c r="A54" t="s">
        <v>270</v>
      </c>
      <c r="D54" t="s">
        <v>565</v>
      </c>
      <c r="H54" t="s">
        <v>566</v>
      </c>
      <c r="L54" s="11">
        <v>10000</v>
      </c>
      <c r="P54" s="11">
        <v>9974</v>
      </c>
      <c r="T54" s="11">
        <v>10000</v>
      </c>
    </row>
    <row r="55" spans="1:20" ht="15">
      <c r="A55" t="s">
        <v>932</v>
      </c>
      <c r="P55" s="11">
        <v>749</v>
      </c>
      <c r="T55" s="11">
        <v>834</v>
      </c>
    </row>
    <row r="56" spans="1:20" ht="15">
      <c r="A56" t="s">
        <v>933</v>
      </c>
      <c r="P56" s="11">
        <v>1</v>
      </c>
      <c r="T56" t="s">
        <v>43</v>
      </c>
    </row>
    <row r="58" spans="16:24" ht="15">
      <c r="P58" s="11">
        <v>10724</v>
      </c>
      <c r="T58" s="11">
        <v>10834</v>
      </c>
      <c r="X58" t="s">
        <v>889</v>
      </c>
    </row>
    <row r="59" spans="2:25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">
      <c r="A60" s="3" t="s">
        <v>572</v>
      </c>
    </row>
    <row r="61" ht="15">
      <c r="A61" s="18" t="s">
        <v>934</v>
      </c>
    </row>
    <row r="62" spans="1:20" ht="15">
      <c r="A62" t="s">
        <v>935</v>
      </c>
      <c r="D62" t="s">
        <v>574</v>
      </c>
      <c r="H62" t="s">
        <v>422</v>
      </c>
      <c r="L62" s="11">
        <v>7448</v>
      </c>
      <c r="P62" s="11">
        <v>7423</v>
      </c>
      <c r="T62" s="11">
        <v>7448</v>
      </c>
    </row>
    <row r="63" spans="1:20" ht="15">
      <c r="A63" t="s">
        <v>936</v>
      </c>
      <c r="D63" t="s">
        <v>574</v>
      </c>
      <c r="H63" t="s">
        <v>422</v>
      </c>
      <c r="L63" s="11">
        <v>137</v>
      </c>
      <c r="P63" s="11">
        <v>131</v>
      </c>
      <c r="T63" s="11">
        <v>136</v>
      </c>
    </row>
    <row r="64" spans="1:20" ht="15">
      <c r="A64" t="s">
        <v>578</v>
      </c>
      <c r="P64" s="11">
        <v>1000</v>
      </c>
      <c r="T64" s="11">
        <v>161</v>
      </c>
    </row>
    <row r="66" spans="16:24" ht="15">
      <c r="P66" s="11">
        <v>8554</v>
      </c>
      <c r="T66" s="11">
        <v>7745</v>
      </c>
      <c r="X66" t="s">
        <v>867</v>
      </c>
    </row>
    <row r="67" spans="2:25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">
      <c r="A68" s="3" t="s">
        <v>580</v>
      </c>
    </row>
    <row r="69" ht="15">
      <c r="A69" s="19" t="s">
        <v>937</v>
      </c>
    </row>
    <row r="70" spans="1:24" ht="15">
      <c r="A70" t="s">
        <v>582</v>
      </c>
      <c r="P70" t="s">
        <v>43</v>
      </c>
      <c r="T70" s="11">
        <v>191</v>
      </c>
      <c r="X70" t="s">
        <v>884</v>
      </c>
    </row>
    <row r="71" spans="2:25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">
      <c r="A72" s="3" t="s">
        <v>586</v>
      </c>
    </row>
    <row r="73" ht="15">
      <c r="A73" s="18" t="s">
        <v>587</v>
      </c>
    </row>
    <row r="74" spans="1:20" ht="15">
      <c r="A74" t="s">
        <v>871</v>
      </c>
      <c r="D74" t="s">
        <v>348</v>
      </c>
      <c r="H74" t="s">
        <v>588</v>
      </c>
      <c r="L74" s="11">
        <v>21000</v>
      </c>
      <c r="P74" s="11">
        <v>20912</v>
      </c>
      <c r="T74" s="11">
        <v>21000</v>
      </c>
    </row>
    <row r="75" spans="1:20" ht="15">
      <c r="A75" t="s">
        <v>938</v>
      </c>
      <c r="P75" s="11">
        <v>1500</v>
      </c>
      <c r="T75" s="11">
        <v>2079</v>
      </c>
    </row>
    <row r="77" spans="16:24" ht="15">
      <c r="P77" s="11">
        <v>22412</v>
      </c>
      <c r="T77" s="11">
        <v>23079</v>
      </c>
      <c r="X77" t="s">
        <v>939</v>
      </c>
    </row>
  </sheetData>
  <sheetProtection selectLockedCells="1" selectUnlockedCells="1"/>
  <mergeCells count="82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O10:P10"/>
    <mergeCell ref="S10:T10"/>
    <mergeCell ref="B11:E11"/>
    <mergeCell ref="F11:I11"/>
    <mergeCell ref="J11:M11"/>
    <mergeCell ref="N11:Q11"/>
    <mergeCell ref="R11:U11"/>
    <mergeCell ref="V11:Y11"/>
    <mergeCell ref="B14:E14"/>
    <mergeCell ref="F14:I14"/>
    <mergeCell ref="J14:M14"/>
    <mergeCell ref="N14:Q14"/>
    <mergeCell ref="R14:U14"/>
    <mergeCell ref="V14:Y14"/>
    <mergeCell ref="B24:E24"/>
    <mergeCell ref="F24:I24"/>
    <mergeCell ref="J24:M24"/>
    <mergeCell ref="N24:Q24"/>
    <mergeCell ref="R24:U24"/>
    <mergeCell ref="V24:Y24"/>
    <mergeCell ref="B28:E28"/>
    <mergeCell ref="F28:I28"/>
    <mergeCell ref="J28:M28"/>
    <mergeCell ref="N28:Q28"/>
    <mergeCell ref="R28:U28"/>
    <mergeCell ref="V28:Y28"/>
    <mergeCell ref="B32:E32"/>
    <mergeCell ref="F32:I32"/>
    <mergeCell ref="J32:M32"/>
    <mergeCell ref="N32:Q32"/>
    <mergeCell ref="R32:U32"/>
    <mergeCell ref="V32:Y32"/>
    <mergeCell ref="B35:E35"/>
    <mergeCell ref="F35:I35"/>
    <mergeCell ref="J35:M35"/>
    <mergeCell ref="N35:Q35"/>
    <mergeCell ref="R35:U35"/>
    <mergeCell ref="V35:Y35"/>
    <mergeCell ref="B39:E39"/>
    <mergeCell ref="F39:I39"/>
    <mergeCell ref="J39:M39"/>
    <mergeCell ref="N39:Q39"/>
    <mergeCell ref="R39:U39"/>
    <mergeCell ref="V39:Y39"/>
    <mergeCell ref="B51:E51"/>
    <mergeCell ref="F51:I51"/>
    <mergeCell ref="J51:M51"/>
    <mergeCell ref="N51:Q51"/>
    <mergeCell ref="R51:U51"/>
    <mergeCell ref="V51:Y51"/>
    <mergeCell ref="B59:E59"/>
    <mergeCell ref="F59:I59"/>
    <mergeCell ref="J59:M59"/>
    <mergeCell ref="N59:Q59"/>
    <mergeCell ref="R59:U59"/>
    <mergeCell ref="V59:Y59"/>
    <mergeCell ref="B67:E67"/>
    <mergeCell ref="F67:I67"/>
    <mergeCell ref="J67:M67"/>
    <mergeCell ref="N67:Q67"/>
    <mergeCell ref="R67:U67"/>
    <mergeCell ref="V67:Y67"/>
    <mergeCell ref="B71:E71"/>
    <mergeCell ref="F71:I71"/>
    <mergeCell ref="J71:M71"/>
    <mergeCell ref="N71:Q71"/>
    <mergeCell ref="R71:U71"/>
    <mergeCell ref="V71:Y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24" ht="39.75" customHeight="1">
      <c r="A5" s="4" t="s">
        <v>861</v>
      </c>
      <c r="C5" s="5" t="s">
        <v>862</v>
      </c>
      <c r="D5" s="5"/>
      <c r="G5" s="1" t="s">
        <v>266</v>
      </c>
      <c r="H5" s="1"/>
      <c r="K5" s="5" t="s">
        <v>863</v>
      </c>
      <c r="L5" s="5"/>
      <c r="O5" s="1" t="s">
        <v>178</v>
      </c>
      <c r="P5" s="1"/>
      <c r="S5" s="1" t="s">
        <v>267</v>
      </c>
      <c r="T5" s="1"/>
      <c r="W5" s="5" t="s">
        <v>864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4" ht="15">
      <c r="A8" s="18" t="s">
        <v>592</v>
      </c>
      <c r="P8" s="2"/>
      <c r="Q8" s="2"/>
      <c r="R8" s="2"/>
      <c r="S8" s="2"/>
      <c r="T8" s="2"/>
      <c r="U8" s="2"/>
      <c r="V8" s="2"/>
      <c r="W8" s="2"/>
      <c r="X8" s="2"/>
    </row>
    <row r="9" spans="1:20" ht="15">
      <c r="A9" t="s">
        <v>871</v>
      </c>
      <c r="D9" t="s">
        <v>271</v>
      </c>
      <c r="H9" t="s">
        <v>593</v>
      </c>
      <c r="K9" s="6">
        <v>12000</v>
      </c>
      <c r="L9" s="6"/>
      <c r="O9" s="6">
        <v>11952</v>
      </c>
      <c r="P9" s="6"/>
      <c r="S9" s="6">
        <v>12000</v>
      </c>
      <c r="T9" s="6"/>
    </row>
    <row r="10" spans="1:20" ht="15">
      <c r="A10" t="s">
        <v>595</v>
      </c>
      <c r="P10" s="11">
        <v>250</v>
      </c>
      <c r="T10" s="11">
        <v>559</v>
      </c>
    </row>
    <row r="12" spans="16:24" ht="15">
      <c r="P12" s="11">
        <v>12202</v>
      </c>
      <c r="T12" s="11">
        <v>12559</v>
      </c>
      <c r="X12" t="s">
        <v>869</v>
      </c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5">
      <c r="A14" s="3" t="s">
        <v>598</v>
      </c>
    </row>
    <row r="15" ht="15">
      <c r="A15" s="18" t="s">
        <v>599</v>
      </c>
    </row>
    <row r="16" spans="1:20" ht="15">
      <c r="A16" t="s">
        <v>279</v>
      </c>
      <c r="D16" t="s">
        <v>348</v>
      </c>
      <c r="H16" t="s">
        <v>600</v>
      </c>
      <c r="L16" s="11">
        <v>5500</v>
      </c>
      <c r="P16" s="11">
        <v>5477</v>
      </c>
      <c r="T16" s="11">
        <v>5665</v>
      </c>
    </row>
    <row r="17" spans="1:20" ht="15">
      <c r="A17" t="s">
        <v>940</v>
      </c>
      <c r="D17" t="s">
        <v>348</v>
      </c>
      <c r="H17" t="s">
        <v>600</v>
      </c>
      <c r="L17" t="s">
        <v>43</v>
      </c>
      <c r="P17" t="s">
        <v>43</v>
      </c>
      <c r="T17" t="s">
        <v>43</v>
      </c>
    </row>
    <row r="18" spans="1:20" ht="15">
      <c r="A18" s="8" t="s">
        <v>941</v>
      </c>
      <c r="D18" t="s">
        <v>426</v>
      </c>
      <c r="P18" s="11">
        <v>531</v>
      </c>
      <c r="T18" s="11">
        <v>350</v>
      </c>
    </row>
    <row r="20" spans="16:24" ht="15">
      <c r="P20" s="11">
        <v>6008</v>
      </c>
      <c r="T20" s="11">
        <v>6015</v>
      </c>
      <c r="X20" t="s">
        <v>875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s="3" t="s">
        <v>604</v>
      </c>
    </row>
    <row r="23" ht="15">
      <c r="A23" s="18" t="s">
        <v>605</v>
      </c>
    </row>
    <row r="24" spans="1:24" ht="15">
      <c r="A24" t="s">
        <v>270</v>
      </c>
      <c r="D24" t="s">
        <v>606</v>
      </c>
      <c r="H24" t="s">
        <v>607</v>
      </c>
      <c r="L24" s="11">
        <v>8250</v>
      </c>
      <c r="P24" s="11">
        <v>8210</v>
      </c>
      <c r="T24" s="11">
        <v>8210</v>
      </c>
      <c r="X24" t="s">
        <v>867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4" ht="15">
      <c r="A26" s="18" t="s">
        <v>610</v>
      </c>
      <c r="P26" s="2"/>
      <c r="Q26" s="2"/>
      <c r="R26" s="2"/>
      <c r="S26" s="2"/>
      <c r="T26" s="2"/>
      <c r="U26" s="2"/>
      <c r="V26" s="2"/>
      <c r="W26" s="2"/>
      <c r="X26" s="2"/>
    </row>
    <row r="27" spans="1:20" ht="15">
      <c r="A27" t="s">
        <v>270</v>
      </c>
      <c r="D27" t="s">
        <v>437</v>
      </c>
      <c r="H27" t="s">
        <v>611</v>
      </c>
      <c r="L27" s="11">
        <v>10299</v>
      </c>
      <c r="P27" s="11">
        <v>10255</v>
      </c>
      <c r="T27" s="11">
        <v>10299</v>
      </c>
    </row>
    <row r="28" spans="1:20" ht="15">
      <c r="A28" t="s">
        <v>942</v>
      </c>
      <c r="P28" s="11">
        <v>536</v>
      </c>
      <c r="T28" s="11">
        <v>483</v>
      </c>
    </row>
    <row r="30" spans="16:24" ht="15">
      <c r="P30" s="11">
        <v>10791</v>
      </c>
      <c r="T30" s="11">
        <v>10782</v>
      </c>
      <c r="X30" t="s">
        <v>889</v>
      </c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4" ht="15">
      <c r="A32" s="18" t="s">
        <v>615</v>
      </c>
      <c r="P32" s="2"/>
      <c r="Q32" s="2"/>
      <c r="R32" s="2"/>
      <c r="S32" s="2"/>
      <c r="T32" s="2"/>
      <c r="U32" s="2"/>
      <c r="V32" s="2"/>
      <c r="W32" s="2"/>
      <c r="X32" s="2"/>
    </row>
    <row r="33" spans="1:20" ht="15">
      <c r="A33" t="s">
        <v>270</v>
      </c>
      <c r="D33" t="s">
        <v>502</v>
      </c>
      <c r="H33" t="s">
        <v>616</v>
      </c>
      <c r="L33" s="11">
        <v>12805</v>
      </c>
      <c r="P33" s="11">
        <v>12723</v>
      </c>
      <c r="T33" s="11">
        <v>12806</v>
      </c>
    </row>
    <row r="34" spans="1:20" ht="15">
      <c r="A34" t="s">
        <v>943</v>
      </c>
      <c r="P34" s="11">
        <v>2500</v>
      </c>
      <c r="T34" s="11">
        <v>4036</v>
      </c>
    </row>
    <row r="36" spans="16:24" ht="15">
      <c r="P36" s="11">
        <v>15223</v>
      </c>
      <c r="T36" s="11">
        <v>16842</v>
      </c>
      <c r="X36" t="s">
        <v>911</v>
      </c>
    </row>
    <row r="37" spans="2:25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">
      <c r="A38" s="3" t="s">
        <v>620</v>
      </c>
    </row>
    <row r="39" ht="15">
      <c r="A39" s="18" t="s">
        <v>944</v>
      </c>
    </row>
    <row r="40" spans="1:20" ht="15">
      <c r="A40" t="s">
        <v>945</v>
      </c>
      <c r="D40" t="s">
        <v>329</v>
      </c>
      <c r="H40" t="s">
        <v>622</v>
      </c>
      <c r="L40" s="11">
        <v>9000</v>
      </c>
      <c r="P40" s="11">
        <v>8912</v>
      </c>
      <c r="T40" s="11">
        <v>8912</v>
      </c>
    </row>
    <row r="41" spans="1:20" ht="15">
      <c r="A41" t="s">
        <v>624</v>
      </c>
      <c r="P41" s="11">
        <v>2475</v>
      </c>
      <c r="T41" s="11">
        <v>2475</v>
      </c>
    </row>
    <row r="43" spans="16:24" ht="15">
      <c r="P43" s="11">
        <v>11387</v>
      </c>
      <c r="T43" s="11">
        <v>11387</v>
      </c>
      <c r="X43" t="s">
        <v>869</v>
      </c>
    </row>
    <row r="44" spans="2:2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4" ht="15">
      <c r="A45" s="19" t="s">
        <v>946</v>
      </c>
      <c r="T45" s="2"/>
      <c r="U45" s="2"/>
      <c r="V45" s="2"/>
      <c r="W45" s="2"/>
      <c r="X45" s="2"/>
    </row>
    <row r="46" spans="1:20" ht="15">
      <c r="A46" t="s">
        <v>888</v>
      </c>
      <c r="D46" t="s">
        <v>437</v>
      </c>
      <c r="H46" t="s">
        <v>628</v>
      </c>
      <c r="L46" s="11">
        <v>8494</v>
      </c>
      <c r="P46" s="11">
        <v>8482</v>
      </c>
      <c r="T46" s="11">
        <v>8494</v>
      </c>
    </row>
    <row r="47" spans="1:20" ht="15">
      <c r="A47" t="s">
        <v>947</v>
      </c>
      <c r="P47" s="11">
        <v>688</v>
      </c>
      <c r="T47" s="11">
        <v>434</v>
      </c>
    </row>
    <row r="49" spans="16:24" ht="15">
      <c r="P49" s="11">
        <v>9170</v>
      </c>
      <c r="T49" s="11">
        <v>8928</v>
      </c>
      <c r="X49" t="s">
        <v>889</v>
      </c>
    </row>
    <row r="50" spans="2:25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">
      <c r="A51" s="3" t="s">
        <v>633</v>
      </c>
    </row>
    <row r="52" ht="15">
      <c r="A52" s="18" t="s">
        <v>634</v>
      </c>
    </row>
    <row r="53" spans="1:20" ht="15">
      <c r="A53" t="s">
        <v>888</v>
      </c>
      <c r="D53" t="s">
        <v>635</v>
      </c>
      <c r="H53" t="s">
        <v>636</v>
      </c>
      <c r="L53" s="11">
        <v>4098</v>
      </c>
      <c r="P53" s="11">
        <v>3903</v>
      </c>
      <c r="T53" s="11">
        <v>3668</v>
      </c>
    </row>
    <row r="54" spans="1:20" ht="15">
      <c r="A54" t="s">
        <v>948</v>
      </c>
      <c r="P54" s="11">
        <v>216</v>
      </c>
      <c r="T54" s="11">
        <v>47</v>
      </c>
    </row>
    <row r="56" spans="16:24" ht="15">
      <c r="P56" s="11">
        <v>4119</v>
      </c>
      <c r="T56" s="11">
        <v>3715</v>
      </c>
      <c r="X56" t="s">
        <v>875</v>
      </c>
    </row>
    <row r="57" spans="2:25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4" ht="15">
      <c r="A58" s="3" t="s">
        <v>640</v>
      </c>
      <c r="O58" s="6">
        <v>448338</v>
      </c>
      <c r="P58" s="6"/>
      <c r="S58" s="6">
        <v>443269</v>
      </c>
      <c r="T58" s="6"/>
      <c r="X58" t="s">
        <v>949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Y7"/>
    <mergeCell ref="P8:X8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1:E21"/>
    <mergeCell ref="F21:I21"/>
    <mergeCell ref="J21:M21"/>
    <mergeCell ref="N21:Q21"/>
    <mergeCell ref="R21:U21"/>
    <mergeCell ref="V21:Y21"/>
    <mergeCell ref="B25:E25"/>
    <mergeCell ref="F25:I25"/>
    <mergeCell ref="J25:M25"/>
    <mergeCell ref="N25:Y25"/>
    <mergeCell ref="P26:X26"/>
    <mergeCell ref="B31:E31"/>
    <mergeCell ref="F31:I31"/>
    <mergeCell ref="J31:M31"/>
    <mergeCell ref="N31:Y31"/>
    <mergeCell ref="P32:X32"/>
    <mergeCell ref="B37:E37"/>
    <mergeCell ref="F37:I37"/>
    <mergeCell ref="J37:M37"/>
    <mergeCell ref="N37:Q37"/>
    <mergeCell ref="R37:U37"/>
    <mergeCell ref="V37:Y37"/>
    <mergeCell ref="B44:E44"/>
    <mergeCell ref="F44:I44"/>
    <mergeCell ref="J44:M44"/>
    <mergeCell ref="N44:Q44"/>
    <mergeCell ref="R44:Y44"/>
    <mergeCell ref="T45:X45"/>
    <mergeCell ref="B50:E50"/>
    <mergeCell ref="F50:I50"/>
    <mergeCell ref="J50:M50"/>
    <mergeCell ref="N50:Q50"/>
    <mergeCell ref="R50:U50"/>
    <mergeCell ref="V50:Y50"/>
    <mergeCell ref="B57:E57"/>
    <mergeCell ref="F57:I57"/>
    <mergeCell ref="J57:M57"/>
    <mergeCell ref="N57:Q57"/>
    <mergeCell ref="R57:U57"/>
    <mergeCell ref="V57:Y57"/>
    <mergeCell ref="O58:P58"/>
    <mergeCell ref="S58:T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24" ht="39.75" customHeight="1">
      <c r="A5" s="4" t="s">
        <v>950</v>
      </c>
      <c r="C5" s="5" t="s">
        <v>862</v>
      </c>
      <c r="D5" s="5"/>
      <c r="G5" s="1" t="s">
        <v>266</v>
      </c>
      <c r="H5" s="1"/>
      <c r="K5" s="5" t="s">
        <v>863</v>
      </c>
      <c r="L5" s="5"/>
      <c r="O5" s="1" t="s">
        <v>178</v>
      </c>
      <c r="P5" s="1"/>
      <c r="S5" s="1" t="s">
        <v>267</v>
      </c>
      <c r="T5" s="1"/>
      <c r="W5" s="5" t="s">
        <v>951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">
      <c r="A7" s="3" t="s">
        <v>865</v>
      </c>
    </row>
    <row r="8" ht="15">
      <c r="A8" t="s">
        <v>269</v>
      </c>
    </row>
    <row r="9" ht="15">
      <c r="A9" s="18" t="s">
        <v>273</v>
      </c>
    </row>
    <row r="10" spans="1:20" ht="15">
      <c r="A10" t="s">
        <v>270</v>
      </c>
      <c r="D10" t="s">
        <v>271</v>
      </c>
      <c r="H10" t="s">
        <v>272</v>
      </c>
      <c r="K10" s="6">
        <v>5200</v>
      </c>
      <c r="L10" s="6"/>
      <c r="O10" s="6">
        <v>5175</v>
      </c>
      <c r="P10" s="6"/>
      <c r="S10" s="6">
        <v>5175</v>
      </c>
      <c r="T10" s="6"/>
    </row>
    <row r="11" spans="1:20" ht="15">
      <c r="A11" t="s">
        <v>952</v>
      </c>
      <c r="P11" s="11">
        <v>2000</v>
      </c>
      <c r="T11" s="11">
        <v>2000</v>
      </c>
    </row>
    <row r="13" spans="16:24" ht="15">
      <c r="P13" s="11">
        <v>7175</v>
      </c>
      <c r="T13" s="11">
        <v>7175</v>
      </c>
      <c r="X13" t="s">
        <v>867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5">
      <c r="A15" s="18" t="s">
        <v>278</v>
      </c>
    </row>
    <row r="16" spans="1:20" ht="15">
      <c r="A16" t="s">
        <v>279</v>
      </c>
      <c r="D16" t="s">
        <v>375</v>
      </c>
      <c r="H16" t="s">
        <v>281</v>
      </c>
      <c r="L16" s="11">
        <v>12198</v>
      </c>
      <c r="P16" s="11">
        <v>12154</v>
      </c>
      <c r="T16" s="11">
        <v>12198</v>
      </c>
    </row>
    <row r="17" spans="1:20" ht="15">
      <c r="A17" t="s">
        <v>953</v>
      </c>
      <c r="D17" t="s">
        <v>252</v>
      </c>
      <c r="H17" t="s">
        <v>281</v>
      </c>
      <c r="L17" t="s">
        <v>43</v>
      </c>
      <c r="P17" s="7">
        <v>-2</v>
      </c>
      <c r="T17" s="7">
        <v>-2</v>
      </c>
    </row>
    <row r="18" spans="1:20" ht="15">
      <c r="A18" t="s">
        <v>285</v>
      </c>
      <c r="P18" t="s">
        <v>43</v>
      </c>
      <c r="T18" s="11">
        <v>2204</v>
      </c>
    </row>
    <row r="20" spans="16:24" ht="15">
      <c r="P20" s="11">
        <v>12152</v>
      </c>
      <c r="T20" s="11">
        <v>14400</v>
      </c>
      <c r="X20" t="s">
        <v>878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s="18" t="s">
        <v>954</v>
      </c>
    </row>
    <row r="23" spans="1:20" ht="15">
      <c r="A23" t="s">
        <v>888</v>
      </c>
      <c r="D23" t="s">
        <v>287</v>
      </c>
      <c r="H23" t="s">
        <v>288</v>
      </c>
      <c r="L23" s="11">
        <v>7264</v>
      </c>
      <c r="P23" s="11">
        <v>7239</v>
      </c>
      <c r="T23" s="11">
        <v>7264</v>
      </c>
    </row>
    <row r="24" spans="1:20" ht="15">
      <c r="A24" t="s">
        <v>955</v>
      </c>
      <c r="D24" t="s">
        <v>292</v>
      </c>
      <c r="P24" s="11">
        <v>1992</v>
      </c>
      <c r="T24" s="11">
        <v>3258</v>
      </c>
    </row>
    <row r="26" spans="16:24" ht="15">
      <c r="P26" s="11">
        <v>9231</v>
      </c>
      <c r="T26" s="11">
        <v>10522</v>
      </c>
      <c r="X26" t="s">
        <v>889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">
      <c r="A28" s="18" t="s">
        <v>295</v>
      </c>
    </row>
    <row r="29" spans="1:20" ht="15">
      <c r="A29" t="s">
        <v>270</v>
      </c>
      <c r="D29" t="s">
        <v>296</v>
      </c>
      <c r="H29" t="s">
        <v>956</v>
      </c>
      <c r="L29" s="11">
        <v>4550</v>
      </c>
      <c r="P29" s="11">
        <v>4537</v>
      </c>
      <c r="T29" s="11">
        <v>4537</v>
      </c>
    </row>
    <row r="30" spans="1:20" ht="15">
      <c r="A30" t="s">
        <v>299</v>
      </c>
      <c r="P30" s="11">
        <v>710</v>
      </c>
      <c r="T30" s="11">
        <v>813</v>
      </c>
    </row>
    <row r="32" spans="16:24" ht="15">
      <c r="P32" s="11">
        <v>5247</v>
      </c>
      <c r="T32" s="11">
        <v>5350</v>
      </c>
      <c r="X32" t="s">
        <v>875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">
      <c r="A34" s="3" t="s">
        <v>310</v>
      </c>
    </row>
    <row r="35" ht="15">
      <c r="A35" s="18" t="s">
        <v>311</v>
      </c>
    </row>
    <row r="36" spans="1:20" ht="15">
      <c r="A36" t="s">
        <v>888</v>
      </c>
      <c r="D36" t="s">
        <v>312</v>
      </c>
      <c r="H36" t="s">
        <v>313</v>
      </c>
      <c r="L36" s="11">
        <v>4000</v>
      </c>
      <c r="P36" s="11">
        <v>3992</v>
      </c>
      <c r="T36" s="11">
        <v>4000</v>
      </c>
    </row>
    <row r="37" spans="1:20" ht="15">
      <c r="A37" t="s">
        <v>270</v>
      </c>
      <c r="D37" t="s">
        <v>315</v>
      </c>
      <c r="H37" t="s">
        <v>313</v>
      </c>
      <c r="L37" s="11">
        <v>963</v>
      </c>
      <c r="P37" s="11">
        <v>953</v>
      </c>
      <c r="T37" s="11">
        <v>963</v>
      </c>
    </row>
    <row r="38" spans="1:20" ht="15">
      <c r="A38" t="s">
        <v>957</v>
      </c>
      <c r="D38" t="s">
        <v>319</v>
      </c>
      <c r="H38" t="s">
        <v>313</v>
      </c>
      <c r="P38" s="11">
        <v>798</v>
      </c>
      <c r="T38" s="11">
        <v>810</v>
      </c>
    </row>
    <row r="39" spans="1:20" ht="15">
      <c r="A39" t="s">
        <v>320</v>
      </c>
      <c r="P39" s="11">
        <v>67</v>
      </c>
      <c r="T39" t="s">
        <v>43</v>
      </c>
    </row>
    <row r="41" spans="16:24" ht="15">
      <c r="P41" s="11">
        <v>5810</v>
      </c>
      <c r="T41" s="11">
        <v>5773</v>
      </c>
      <c r="X41" t="s">
        <v>875</v>
      </c>
    </row>
    <row r="42" spans="2:25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">
      <c r="A43" s="3" t="s">
        <v>322</v>
      </c>
    </row>
    <row r="44" ht="15">
      <c r="A44" s="18" t="s">
        <v>328</v>
      </c>
    </row>
    <row r="45" spans="1:20" ht="15">
      <c r="A45" t="s">
        <v>888</v>
      </c>
      <c r="D45" t="s">
        <v>329</v>
      </c>
      <c r="H45" t="s">
        <v>330</v>
      </c>
      <c r="L45" s="11">
        <v>14000</v>
      </c>
      <c r="P45" s="11">
        <v>13936</v>
      </c>
      <c r="T45" s="11">
        <v>13936</v>
      </c>
    </row>
    <row r="46" spans="1:20" ht="15">
      <c r="A46" t="s">
        <v>958</v>
      </c>
      <c r="P46" s="11">
        <v>500</v>
      </c>
      <c r="T46" s="11">
        <v>500</v>
      </c>
    </row>
    <row r="48" spans="16:24" ht="15">
      <c r="P48" s="11">
        <v>14436</v>
      </c>
      <c r="T48" s="11">
        <v>14436</v>
      </c>
      <c r="X48" t="s">
        <v>878</v>
      </c>
    </row>
    <row r="49" spans="2:25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">
      <c r="A50" s="3" t="s">
        <v>335</v>
      </c>
    </row>
    <row r="51" ht="15">
      <c r="A51" s="18" t="s">
        <v>959</v>
      </c>
    </row>
    <row r="52" spans="1:20" ht="15">
      <c r="A52" t="s">
        <v>279</v>
      </c>
      <c r="D52" t="s">
        <v>329</v>
      </c>
      <c r="H52" t="s">
        <v>337</v>
      </c>
      <c r="L52" s="11">
        <v>4750</v>
      </c>
      <c r="P52" s="11">
        <v>4726</v>
      </c>
      <c r="T52" s="11">
        <v>4726</v>
      </c>
    </row>
    <row r="53" spans="1:20" ht="15">
      <c r="A53" t="s">
        <v>868</v>
      </c>
      <c r="D53" t="s">
        <v>329</v>
      </c>
      <c r="H53" t="s">
        <v>337</v>
      </c>
      <c r="L53" s="11">
        <v>300</v>
      </c>
      <c r="P53" s="11">
        <v>295</v>
      </c>
      <c r="T53" s="11">
        <v>295</v>
      </c>
    </row>
    <row r="54" spans="1:20" ht="15">
      <c r="A54" t="s">
        <v>340</v>
      </c>
      <c r="P54" s="11">
        <v>1400</v>
      </c>
      <c r="T54" s="11">
        <v>1400</v>
      </c>
    </row>
    <row r="56" spans="16:24" ht="15">
      <c r="P56" s="11">
        <v>6421</v>
      </c>
      <c r="T56" s="11">
        <v>6421</v>
      </c>
      <c r="X56" t="s">
        <v>867</v>
      </c>
    </row>
    <row r="57" spans="2:25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">
      <c r="A58" s="18" t="s">
        <v>342</v>
      </c>
    </row>
    <row r="59" spans="1:24" ht="15">
      <c r="A59" t="s">
        <v>279</v>
      </c>
      <c r="D59" t="s">
        <v>343</v>
      </c>
      <c r="H59" t="s">
        <v>344</v>
      </c>
      <c r="L59" s="11">
        <v>6000</v>
      </c>
      <c r="P59" s="11">
        <v>5973</v>
      </c>
      <c r="T59" s="11">
        <v>5973</v>
      </c>
      <c r="X59" t="s">
        <v>875</v>
      </c>
    </row>
    <row r="60" spans="2:25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">
      <c r="A61" s="3" t="s">
        <v>359</v>
      </c>
    </row>
    <row r="62" ht="15">
      <c r="A62" s="18" t="s">
        <v>360</v>
      </c>
    </row>
    <row r="63" spans="1:24" ht="15">
      <c r="A63" t="s">
        <v>361</v>
      </c>
      <c r="P63" s="11">
        <v>832</v>
      </c>
      <c r="T63" s="11">
        <v>718</v>
      </c>
      <c r="X63" t="s">
        <v>884</v>
      </c>
    </row>
    <row r="64" spans="2:25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">
      <c r="A65" s="3" t="s">
        <v>365</v>
      </c>
    </row>
    <row r="66" ht="15">
      <c r="A66" s="18" t="s">
        <v>366</v>
      </c>
    </row>
    <row r="67" spans="1:20" ht="15">
      <c r="A67" t="s">
        <v>270</v>
      </c>
      <c r="D67" t="s">
        <v>960</v>
      </c>
      <c r="H67" t="s">
        <v>368</v>
      </c>
      <c r="L67" s="11">
        <v>7000</v>
      </c>
      <c r="P67" s="11">
        <v>6952</v>
      </c>
      <c r="T67" s="11">
        <v>6619</v>
      </c>
    </row>
    <row r="68" spans="1:20" ht="15">
      <c r="A68" t="s">
        <v>961</v>
      </c>
      <c r="P68" s="11">
        <v>1139</v>
      </c>
      <c r="T68" s="11">
        <v>686</v>
      </c>
    </row>
    <row r="69" spans="1:20" ht="15">
      <c r="A69" t="s">
        <v>962</v>
      </c>
      <c r="P69" t="s">
        <v>43</v>
      </c>
      <c r="T69" t="s">
        <v>43</v>
      </c>
    </row>
    <row r="71" spans="16:24" ht="15">
      <c r="P71" s="11">
        <v>8091</v>
      </c>
      <c r="T71" s="11">
        <v>7305</v>
      </c>
      <c r="X71" t="s">
        <v>867</v>
      </c>
    </row>
    <row r="72" ht="15">
      <c r="A72" s="18" t="s">
        <v>887</v>
      </c>
    </row>
    <row r="73" spans="1:24" ht="15">
      <c r="A73" t="s">
        <v>963</v>
      </c>
      <c r="D73" t="s">
        <v>375</v>
      </c>
      <c r="H73" t="s">
        <v>376</v>
      </c>
      <c r="L73" s="11">
        <v>10000</v>
      </c>
      <c r="P73" s="11">
        <v>9851</v>
      </c>
      <c r="T73" s="11">
        <v>9851</v>
      </c>
      <c r="X73" t="s">
        <v>889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10:L10"/>
    <mergeCell ref="O10:P10"/>
    <mergeCell ref="S10:T10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27:E27"/>
    <mergeCell ref="F27:I27"/>
    <mergeCell ref="J27:M27"/>
    <mergeCell ref="N27:Q27"/>
    <mergeCell ref="R27:U27"/>
    <mergeCell ref="V27:Y27"/>
    <mergeCell ref="B33:E33"/>
    <mergeCell ref="F33:I33"/>
    <mergeCell ref="J33:M33"/>
    <mergeCell ref="N33:Q33"/>
    <mergeCell ref="R33:U33"/>
    <mergeCell ref="V33:Y33"/>
    <mergeCell ref="B42:E42"/>
    <mergeCell ref="F42:I42"/>
    <mergeCell ref="J42:M42"/>
    <mergeCell ref="N42:Q42"/>
    <mergeCell ref="R42:U42"/>
    <mergeCell ref="V42:Y42"/>
    <mergeCell ref="B49:E49"/>
    <mergeCell ref="F49:I49"/>
    <mergeCell ref="J49:M49"/>
    <mergeCell ref="N49:Q49"/>
    <mergeCell ref="R49:U49"/>
    <mergeCell ref="V49:Y49"/>
    <mergeCell ref="B57:E57"/>
    <mergeCell ref="F57:I57"/>
    <mergeCell ref="J57:M57"/>
    <mergeCell ref="N57:Q57"/>
    <mergeCell ref="R57:U57"/>
    <mergeCell ref="V57:Y57"/>
    <mergeCell ref="B60:E60"/>
    <mergeCell ref="F60:I60"/>
    <mergeCell ref="J60:M60"/>
    <mergeCell ref="N60:Q60"/>
    <mergeCell ref="R60:U60"/>
    <mergeCell ref="V60:Y60"/>
    <mergeCell ref="B64:E64"/>
    <mergeCell ref="F64:I64"/>
    <mergeCell ref="J64:M64"/>
    <mergeCell ref="N64:Q64"/>
    <mergeCell ref="R64:U64"/>
    <mergeCell ref="V64:Y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Y7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24" ht="39.75" customHeight="1">
      <c r="A5" s="4" t="s">
        <v>950</v>
      </c>
      <c r="C5" s="5" t="s">
        <v>862</v>
      </c>
      <c r="D5" s="5"/>
      <c r="G5" s="1" t="s">
        <v>266</v>
      </c>
      <c r="H5" s="1"/>
      <c r="K5" s="5" t="s">
        <v>863</v>
      </c>
      <c r="L5" s="5"/>
      <c r="O5" s="1" t="s">
        <v>178</v>
      </c>
      <c r="P5" s="1"/>
      <c r="S5" s="1" t="s">
        <v>267</v>
      </c>
      <c r="T5" s="1"/>
      <c r="W5" s="5" t="s">
        <v>951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">
      <c r="A7" s="3" t="s">
        <v>379</v>
      </c>
    </row>
    <row r="8" ht="15">
      <c r="A8" s="18" t="s">
        <v>380</v>
      </c>
    </row>
    <row r="9" spans="1:24" ht="15">
      <c r="A9" t="s">
        <v>270</v>
      </c>
      <c r="D9" t="s">
        <v>381</v>
      </c>
      <c r="H9" t="s">
        <v>382</v>
      </c>
      <c r="K9" s="6">
        <v>10500</v>
      </c>
      <c r="L9" s="6"/>
      <c r="O9" s="6">
        <v>10456</v>
      </c>
      <c r="P9" s="6"/>
      <c r="S9" s="6">
        <v>10456</v>
      </c>
      <c r="T9" s="6"/>
      <c r="X9" t="s">
        <v>889</v>
      </c>
    </row>
    <row r="10" spans="2:2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15">
      <c r="A11" s="18" t="s">
        <v>964</v>
      </c>
    </row>
    <row r="12" spans="1:20" ht="15">
      <c r="A12" t="s">
        <v>963</v>
      </c>
      <c r="D12" t="s">
        <v>437</v>
      </c>
      <c r="H12" t="s">
        <v>387</v>
      </c>
      <c r="L12" s="11">
        <v>10097</v>
      </c>
      <c r="P12" s="11">
        <v>10063</v>
      </c>
      <c r="T12" s="11">
        <v>10097</v>
      </c>
    </row>
    <row r="13" spans="1:20" ht="15">
      <c r="A13" t="s">
        <v>965</v>
      </c>
      <c r="P13" s="11">
        <v>1518</v>
      </c>
      <c r="T13" s="11">
        <v>1515</v>
      </c>
    </row>
    <row r="15" spans="16:24" ht="15">
      <c r="P15" s="11">
        <v>11581</v>
      </c>
      <c r="T15" s="11">
        <v>11612</v>
      </c>
      <c r="X15" t="s">
        <v>869</v>
      </c>
    </row>
    <row r="16" spans="2:2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5">
      <c r="A17" s="3" t="s">
        <v>392</v>
      </c>
    </row>
    <row r="18" ht="15">
      <c r="A18" s="18" t="s">
        <v>966</v>
      </c>
    </row>
    <row r="19" spans="1:20" ht="15">
      <c r="A19" t="s">
        <v>967</v>
      </c>
      <c r="P19" s="11">
        <v>220</v>
      </c>
      <c r="T19" s="11">
        <v>254</v>
      </c>
    </row>
    <row r="20" spans="1:20" ht="15">
      <c r="A20" t="s">
        <v>396</v>
      </c>
      <c r="P20" s="11">
        <v>1169</v>
      </c>
      <c r="T20" s="11">
        <v>1302</v>
      </c>
    </row>
    <row r="22" spans="16:24" ht="15">
      <c r="P22" s="11">
        <v>1389</v>
      </c>
      <c r="T22" s="11">
        <v>1556</v>
      </c>
      <c r="X22" t="s">
        <v>876</v>
      </c>
    </row>
    <row r="23" spans="2:2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">
      <c r="A24" s="3" t="s">
        <v>399</v>
      </c>
    </row>
    <row r="25" ht="15">
      <c r="A25" s="18" t="s">
        <v>400</v>
      </c>
    </row>
    <row r="26" spans="1:20" ht="15">
      <c r="A26" t="s">
        <v>279</v>
      </c>
      <c r="D26" t="s">
        <v>401</v>
      </c>
      <c r="H26" t="s">
        <v>402</v>
      </c>
      <c r="L26" s="11">
        <v>12662</v>
      </c>
      <c r="P26" s="11">
        <v>12598</v>
      </c>
      <c r="T26" s="11">
        <v>12662</v>
      </c>
    </row>
    <row r="27" spans="1:20" ht="15">
      <c r="A27" t="s">
        <v>968</v>
      </c>
      <c r="P27" s="11">
        <v>758</v>
      </c>
      <c r="T27" s="11">
        <v>1923</v>
      </c>
    </row>
    <row r="29" spans="16:24" ht="15">
      <c r="P29" s="11">
        <v>13356</v>
      </c>
      <c r="T29" s="11">
        <v>14585</v>
      </c>
      <c r="X29" t="s">
        <v>878</v>
      </c>
    </row>
    <row r="30" spans="2:25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">
      <c r="A31" s="3" t="s">
        <v>406</v>
      </c>
    </row>
    <row r="32" ht="15">
      <c r="A32" s="18" t="s">
        <v>407</v>
      </c>
    </row>
    <row r="33" spans="1:20" ht="15">
      <c r="A33" t="s">
        <v>888</v>
      </c>
      <c r="D33" t="s">
        <v>381</v>
      </c>
      <c r="H33" t="s">
        <v>408</v>
      </c>
      <c r="L33" s="11">
        <v>13000</v>
      </c>
      <c r="P33" s="11">
        <v>12936</v>
      </c>
      <c r="T33" s="11">
        <v>12936</v>
      </c>
    </row>
    <row r="34" spans="1:20" ht="15">
      <c r="A34" t="s">
        <v>969</v>
      </c>
      <c r="P34" s="11">
        <v>1250</v>
      </c>
      <c r="T34" s="11">
        <v>1250</v>
      </c>
    </row>
    <row r="36" spans="16:24" ht="15">
      <c r="P36" s="11">
        <v>14186</v>
      </c>
      <c r="T36" s="11">
        <v>14186</v>
      </c>
      <c r="X36" t="s">
        <v>878</v>
      </c>
    </row>
    <row r="37" spans="2:25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">
      <c r="A38" s="18" t="s">
        <v>413</v>
      </c>
    </row>
    <row r="39" spans="1:20" ht="15">
      <c r="A39" t="s">
        <v>279</v>
      </c>
      <c r="D39" t="s">
        <v>970</v>
      </c>
      <c r="H39" t="s">
        <v>971</v>
      </c>
      <c r="L39" s="11">
        <v>9500</v>
      </c>
      <c r="P39" s="11">
        <v>9469</v>
      </c>
      <c r="T39" s="11">
        <v>9500</v>
      </c>
    </row>
    <row r="40" spans="1:20" ht="15">
      <c r="A40" t="s">
        <v>972</v>
      </c>
      <c r="D40" t="s">
        <v>252</v>
      </c>
      <c r="H40" t="s">
        <v>971</v>
      </c>
      <c r="L40" t="s">
        <v>43</v>
      </c>
      <c r="P40" s="7">
        <v>-2</v>
      </c>
      <c r="T40" s="7">
        <v>-2</v>
      </c>
    </row>
    <row r="41" spans="1:20" ht="15">
      <c r="A41" t="s">
        <v>973</v>
      </c>
      <c r="P41" s="11">
        <v>360</v>
      </c>
      <c r="T41" s="11">
        <v>520</v>
      </c>
    </row>
    <row r="43" spans="16:24" ht="15">
      <c r="P43" s="11">
        <v>9827</v>
      </c>
      <c r="T43" s="11">
        <v>10018</v>
      </c>
      <c r="X43" t="s">
        <v>889</v>
      </c>
    </row>
    <row r="44" spans="2:2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">
      <c r="A45" s="18" t="s">
        <v>420</v>
      </c>
    </row>
    <row r="46" spans="1:20" ht="15">
      <c r="A46" t="s">
        <v>963</v>
      </c>
      <c r="D46" t="s">
        <v>421</v>
      </c>
      <c r="H46" t="s">
        <v>422</v>
      </c>
      <c r="L46" s="11">
        <v>10185</v>
      </c>
      <c r="P46" s="11">
        <v>10126</v>
      </c>
      <c r="T46" s="11">
        <v>10185</v>
      </c>
    </row>
    <row r="47" spans="1:20" ht="15">
      <c r="A47" t="s">
        <v>974</v>
      </c>
      <c r="D47" t="s">
        <v>426</v>
      </c>
      <c r="P47" s="11">
        <v>206</v>
      </c>
      <c r="T47" s="11">
        <v>206</v>
      </c>
    </row>
    <row r="48" spans="1:20" ht="15">
      <c r="A48" t="s">
        <v>975</v>
      </c>
      <c r="P48" s="11">
        <v>62</v>
      </c>
      <c r="T48" s="11">
        <v>65</v>
      </c>
    </row>
    <row r="50" spans="16:24" ht="15">
      <c r="P50" s="11">
        <v>10394</v>
      </c>
      <c r="T50" s="11">
        <v>10456</v>
      </c>
      <c r="X50" t="s">
        <v>889</v>
      </c>
    </row>
    <row r="51" spans="2:25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">
      <c r="A52" s="18" t="s">
        <v>976</v>
      </c>
    </row>
    <row r="53" spans="1:20" ht="15">
      <c r="A53" t="s">
        <v>270</v>
      </c>
      <c r="D53" t="s">
        <v>565</v>
      </c>
      <c r="H53" t="s">
        <v>431</v>
      </c>
      <c r="L53" s="11">
        <v>6208</v>
      </c>
      <c r="P53" s="11">
        <v>6168</v>
      </c>
      <c r="T53" s="11">
        <v>6208</v>
      </c>
    </row>
    <row r="54" spans="1:20" ht="15">
      <c r="A54" t="s">
        <v>977</v>
      </c>
      <c r="P54" s="11">
        <v>850</v>
      </c>
      <c r="T54" s="11">
        <v>3088</v>
      </c>
    </row>
    <row r="56" spans="16:24" ht="15">
      <c r="P56" s="11">
        <v>7018</v>
      </c>
      <c r="T56" s="11">
        <v>9296</v>
      </c>
      <c r="X56" t="s">
        <v>889</v>
      </c>
    </row>
    <row r="57" spans="2:25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">
      <c r="A58" s="3" t="s">
        <v>441</v>
      </c>
    </row>
    <row r="59" ht="15">
      <c r="A59" s="18" t="s">
        <v>442</v>
      </c>
    </row>
    <row r="60" spans="1:20" ht="15">
      <c r="A60" t="s">
        <v>279</v>
      </c>
      <c r="D60" t="s">
        <v>978</v>
      </c>
      <c r="H60" t="s">
        <v>979</v>
      </c>
      <c r="L60" s="11">
        <v>10259</v>
      </c>
      <c r="P60" s="11">
        <v>10252</v>
      </c>
      <c r="T60" s="11">
        <v>10130</v>
      </c>
    </row>
    <row r="61" spans="1:20" ht="15">
      <c r="A61" t="s">
        <v>446</v>
      </c>
      <c r="P61" s="11">
        <v>276</v>
      </c>
      <c r="T61" t="s">
        <v>43</v>
      </c>
    </row>
    <row r="63" spans="16:24" ht="15">
      <c r="P63" s="11">
        <v>10528</v>
      </c>
      <c r="T63" s="11">
        <v>10130</v>
      </c>
      <c r="X63" t="s">
        <v>889</v>
      </c>
    </row>
    <row r="64" spans="2:25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">
      <c r="A65" s="18" t="s">
        <v>980</v>
      </c>
    </row>
    <row r="66" spans="1:20" ht="15">
      <c r="A66" t="s">
        <v>270</v>
      </c>
      <c r="D66" t="s">
        <v>981</v>
      </c>
      <c r="H66" t="s">
        <v>982</v>
      </c>
      <c r="L66" s="11">
        <v>10129</v>
      </c>
      <c r="P66" s="11">
        <v>9603</v>
      </c>
      <c r="T66" s="11">
        <v>10129</v>
      </c>
    </row>
    <row r="67" spans="1:20" ht="15">
      <c r="A67" t="s">
        <v>983</v>
      </c>
      <c r="P67" s="11">
        <v>1345</v>
      </c>
      <c r="T67" s="11">
        <v>1027</v>
      </c>
    </row>
    <row r="68" spans="1:20" ht="15">
      <c r="A68" t="s">
        <v>984</v>
      </c>
      <c r="P68" s="11">
        <v>4516</v>
      </c>
      <c r="T68" s="11">
        <v>3715</v>
      </c>
    </row>
    <row r="70" spans="16:24" ht="15">
      <c r="P70" s="11">
        <v>15464</v>
      </c>
      <c r="T70" s="11">
        <v>14871</v>
      </c>
      <c r="X70" t="s">
        <v>878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0:E10"/>
    <mergeCell ref="F10:I10"/>
    <mergeCell ref="J10:M10"/>
    <mergeCell ref="N10:Q10"/>
    <mergeCell ref="R10:U10"/>
    <mergeCell ref="V10:Y10"/>
    <mergeCell ref="B16:E16"/>
    <mergeCell ref="F16:I16"/>
    <mergeCell ref="J16:M16"/>
    <mergeCell ref="N16:Q16"/>
    <mergeCell ref="R16:U16"/>
    <mergeCell ref="V16:Y16"/>
    <mergeCell ref="B23:E23"/>
    <mergeCell ref="F23:I23"/>
    <mergeCell ref="J23:M23"/>
    <mergeCell ref="N23:Q23"/>
    <mergeCell ref="R23:U23"/>
    <mergeCell ref="V23:Y23"/>
    <mergeCell ref="B30:E30"/>
    <mergeCell ref="F30:I30"/>
    <mergeCell ref="J30:M30"/>
    <mergeCell ref="N30:Q30"/>
    <mergeCell ref="R30:U30"/>
    <mergeCell ref="V30:Y30"/>
    <mergeCell ref="B37:E37"/>
    <mergeCell ref="F37:I37"/>
    <mergeCell ref="J37:M37"/>
    <mergeCell ref="N37:Q37"/>
    <mergeCell ref="R37:U37"/>
    <mergeCell ref="V37:Y37"/>
    <mergeCell ref="B44:E44"/>
    <mergeCell ref="F44:I44"/>
    <mergeCell ref="J44:M44"/>
    <mergeCell ref="N44:Q44"/>
    <mergeCell ref="R44:U44"/>
    <mergeCell ref="V44:Y44"/>
    <mergeCell ref="B51:E51"/>
    <mergeCell ref="F51:I51"/>
    <mergeCell ref="J51:M51"/>
    <mergeCell ref="N51:Q51"/>
    <mergeCell ref="R51:U51"/>
    <mergeCell ref="V51:Y51"/>
    <mergeCell ref="B57:E57"/>
    <mergeCell ref="F57:I57"/>
    <mergeCell ref="J57:M57"/>
    <mergeCell ref="N57:Q57"/>
    <mergeCell ref="R57:U57"/>
    <mergeCell ref="V57:Y57"/>
    <mergeCell ref="B64:E64"/>
    <mergeCell ref="F64:I64"/>
    <mergeCell ref="J64:M64"/>
    <mergeCell ref="N64:Q64"/>
    <mergeCell ref="R64:U64"/>
    <mergeCell ref="V64:Y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24" ht="39.75" customHeight="1">
      <c r="A5" s="4" t="s">
        <v>950</v>
      </c>
      <c r="C5" s="5" t="s">
        <v>862</v>
      </c>
      <c r="D5" s="5"/>
      <c r="G5" s="1" t="s">
        <v>266</v>
      </c>
      <c r="H5" s="1"/>
      <c r="K5" s="5" t="s">
        <v>863</v>
      </c>
      <c r="L5" s="5"/>
      <c r="O5" s="1" t="s">
        <v>178</v>
      </c>
      <c r="P5" s="1"/>
      <c r="S5" s="1" t="s">
        <v>267</v>
      </c>
      <c r="T5" s="1"/>
      <c r="W5" s="5" t="s">
        <v>951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">
      <c r="A7" s="18" t="s">
        <v>463</v>
      </c>
    </row>
    <row r="8" ht="15">
      <c r="A8" s="18" t="s">
        <v>466</v>
      </c>
    </row>
    <row r="9" spans="1:20" ht="15">
      <c r="A9" t="s">
        <v>985</v>
      </c>
      <c r="D9" t="s">
        <v>986</v>
      </c>
      <c r="H9" t="s">
        <v>987</v>
      </c>
      <c r="K9" s="6">
        <v>700</v>
      </c>
      <c r="L9" s="6"/>
      <c r="O9" s="6">
        <v>694</v>
      </c>
      <c r="P9" s="6"/>
      <c r="S9" s="6">
        <v>675</v>
      </c>
      <c r="T9" s="6"/>
    </row>
    <row r="10" spans="1:20" ht="15">
      <c r="A10" t="s">
        <v>985</v>
      </c>
      <c r="D10" t="s">
        <v>296</v>
      </c>
      <c r="H10" t="s">
        <v>987</v>
      </c>
      <c r="L10" s="11">
        <v>5300</v>
      </c>
      <c r="P10" s="11">
        <v>5254</v>
      </c>
      <c r="T10" s="11">
        <v>5000</v>
      </c>
    </row>
    <row r="11" spans="1:20" ht="15">
      <c r="A11" t="s">
        <v>940</v>
      </c>
      <c r="D11" t="s">
        <v>986</v>
      </c>
      <c r="H11" t="s">
        <v>987</v>
      </c>
      <c r="L11" s="11">
        <v>250</v>
      </c>
      <c r="P11" s="11">
        <v>246</v>
      </c>
      <c r="T11" s="11">
        <v>250</v>
      </c>
    </row>
    <row r="13" spans="16:24" ht="15">
      <c r="P13" s="11">
        <v>6194</v>
      </c>
      <c r="T13" s="11">
        <v>5925</v>
      </c>
      <c r="X13" t="s">
        <v>875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5">
      <c r="A15" s="18" t="s">
        <v>470</v>
      </c>
    </row>
    <row r="16" spans="1:20" ht="15">
      <c r="A16" t="s">
        <v>270</v>
      </c>
      <c r="D16" t="s">
        <v>430</v>
      </c>
      <c r="H16" t="s">
        <v>471</v>
      </c>
      <c r="L16" s="11">
        <v>8688</v>
      </c>
      <c r="P16" s="11">
        <v>8393</v>
      </c>
      <c r="T16" s="11">
        <v>8688</v>
      </c>
    </row>
    <row r="17" spans="1:20" ht="15">
      <c r="A17" t="s">
        <v>988</v>
      </c>
      <c r="P17" s="11">
        <v>1069</v>
      </c>
      <c r="T17" s="11">
        <v>1069</v>
      </c>
    </row>
    <row r="18" spans="1:20" ht="15">
      <c r="A18" t="s">
        <v>476</v>
      </c>
      <c r="P18" s="11">
        <v>566</v>
      </c>
      <c r="T18" s="11">
        <v>281</v>
      </c>
    </row>
    <row r="20" spans="16:24" ht="15">
      <c r="P20" s="11">
        <v>10028</v>
      </c>
      <c r="T20" s="11">
        <v>10038</v>
      </c>
      <c r="X20" t="s">
        <v>889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s="3" t="s">
        <v>908</v>
      </c>
    </row>
    <row r="23" ht="15">
      <c r="A23" s="18" t="s">
        <v>479</v>
      </c>
    </row>
    <row r="24" spans="1:20" ht="15">
      <c r="A24" t="s">
        <v>270</v>
      </c>
      <c r="D24" t="s">
        <v>989</v>
      </c>
      <c r="H24" t="s">
        <v>481</v>
      </c>
      <c r="L24" s="11">
        <v>15213</v>
      </c>
      <c r="P24" s="11">
        <v>15162</v>
      </c>
      <c r="T24" s="11">
        <v>15213</v>
      </c>
    </row>
    <row r="25" spans="1:20" ht="15">
      <c r="A25" t="s">
        <v>909</v>
      </c>
      <c r="P25" s="11">
        <v>1200</v>
      </c>
      <c r="T25" s="11">
        <v>914</v>
      </c>
    </row>
    <row r="26" spans="1:20" ht="15">
      <c r="A26" t="s">
        <v>910</v>
      </c>
      <c r="P26" s="11">
        <v>68</v>
      </c>
      <c r="T26" s="11">
        <v>83</v>
      </c>
    </row>
    <row r="28" spans="16:24" ht="15">
      <c r="P28" s="11">
        <v>16430</v>
      </c>
      <c r="T28" s="11">
        <v>16210</v>
      </c>
      <c r="X28" t="s">
        <v>911</v>
      </c>
    </row>
    <row r="29" spans="2:25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">
      <c r="A30" s="3" t="s">
        <v>487</v>
      </c>
    </row>
    <row r="31" ht="15">
      <c r="A31" s="18" t="s">
        <v>990</v>
      </c>
    </row>
    <row r="32" spans="1:24" ht="15">
      <c r="A32" t="s">
        <v>991</v>
      </c>
      <c r="P32" s="11">
        <v>500</v>
      </c>
      <c r="T32" s="11">
        <v>243</v>
      </c>
      <c r="X32" t="s">
        <v>884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">
      <c r="A34" s="18" t="s">
        <v>488</v>
      </c>
    </row>
    <row r="35" spans="1:20" ht="15">
      <c r="A35" t="s">
        <v>270</v>
      </c>
      <c r="D35" t="s">
        <v>315</v>
      </c>
      <c r="H35" t="s">
        <v>992</v>
      </c>
      <c r="L35" s="11">
        <v>8395</v>
      </c>
      <c r="P35" s="11">
        <v>8395</v>
      </c>
      <c r="T35" s="11">
        <v>8350</v>
      </c>
    </row>
    <row r="36" spans="1:20" ht="15">
      <c r="A36" t="s">
        <v>491</v>
      </c>
      <c r="P36" s="11">
        <v>887</v>
      </c>
      <c r="T36" s="11">
        <v>621</v>
      </c>
    </row>
    <row r="38" spans="16:24" ht="15">
      <c r="P38" s="11">
        <v>9282</v>
      </c>
      <c r="T38" s="11">
        <v>8971</v>
      </c>
      <c r="X38" t="s">
        <v>889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">
      <c r="A40" s="3" t="s">
        <v>500</v>
      </c>
    </row>
    <row r="41" ht="15">
      <c r="A41" s="18" t="s">
        <v>913</v>
      </c>
    </row>
    <row r="42" spans="1:20" ht="15">
      <c r="A42" t="s">
        <v>270</v>
      </c>
      <c r="D42" t="s">
        <v>502</v>
      </c>
      <c r="H42" t="s">
        <v>503</v>
      </c>
      <c r="L42" s="11">
        <v>1524</v>
      </c>
      <c r="P42" s="11">
        <v>1502</v>
      </c>
      <c r="T42" s="11">
        <v>1524</v>
      </c>
    </row>
    <row r="43" spans="1:20" ht="15">
      <c r="A43" t="s">
        <v>270</v>
      </c>
      <c r="D43" t="s">
        <v>505</v>
      </c>
      <c r="H43" t="s">
        <v>506</v>
      </c>
      <c r="L43" s="11">
        <v>3618</v>
      </c>
      <c r="P43" s="11">
        <v>3394</v>
      </c>
      <c r="T43" s="11">
        <v>3618</v>
      </c>
    </row>
    <row r="44" spans="1:20" ht="15">
      <c r="A44" t="s">
        <v>993</v>
      </c>
      <c r="P44" s="11">
        <v>500</v>
      </c>
      <c r="T44" s="11">
        <v>568</v>
      </c>
    </row>
    <row r="45" spans="1:20" ht="15">
      <c r="A45" t="s">
        <v>994</v>
      </c>
      <c r="P45" s="11">
        <v>242</v>
      </c>
      <c r="T45" s="11">
        <v>275</v>
      </c>
    </row>
    <row r="47" spans="16:24" ht="15">
      <c r="P47" s="11">
        <v>5638</v>
      </c>
      <c r="T47" s="11">
        <v>5985</v>
      </c>
      <c r="X47" t="s">
        <v>875</v>
      </c>
    </row>
    <row r="48" ht="15">
      <c r="A48" s="3" t="s">
        <v>916</v>
      </c>
    </row>
    <row r="49" ht="15">
      <c r="A49" s="18" t="s">
        <v>512</v>
      </c>
    </row>
    <row r="50" spans="1:20" ht="15">
      <c r="A50" t="s">
        <v>270</v>
      </c>
      <c r="D50" t="s">
        <v>995</v>
      </c>
      <c r="H50" t="s">
        <v>996</v>
      </c>
      <c r="L50" s="11">
        <v>14263</v>
      </c>
      <c r="P50" s="11">
        <v>14175</v>
      </c>
      <c r="T50" s="11">
        <v>13788</v>
      </c>
    </row>
    <row r="51" spans="1:20" ht="15">
      <c r="A51" t="s">
        <v>997</v>
      </c>
      <c r="P51" s="11">
        <v>500</v>
      </c>
      <c r="T51" s="11">
        <v>364</v>
      </c>
    </row>
    <row r="53" spans="16:24" ht="15">
      <c r="P53" s="11">
        <v>14675</v>
      </c>
      <c r="T53" s="11">
        <v>14152</v>
      </c>
      <c r="X53" t="s">
        <v>878</v>
      </c>
    </row>
    <row r="54" spans="2:25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">
      <c r="A55" s="18" t="s">
        <v>517</v>
      </c>
    </row>
    <row r="56" spans="1:24" ht="15">
      <c r="A56" t="s">
        <v>888</v>
      </c>
      <c r="D56" t="s">
        <v>998</v>
      </c>
      <c r="H56" t="s">
        <v>519</v>
      </c>
      <c r="L56" s="11">
        <v>20000</v>
      </c>
      <c r="P56" s="11">
        <v>19931</v>
      </c>
      <c r="T56" s="11">
        <v>19812</v>
      </c>
      <c r="X56" t="s">
        <v>999</v>
      </c>
    </row>
    <row r="57" spans="2:25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">
      <c r="A58" s="3" t="s">
        <v>522</v>
      </c>
    </row>
    <row r="59" ht="15">
      <c r="A59" s="18" t="s">
        <v>919</v>
      </c>
    </row>
    <row r="60" spans="1:20" ht="15">
      <c r="A60" t="s">
        <v>270</v>
      </c>
      <c r="D60" t="s">
        <v>524</v>
      </c>
      <c r="H60" t="s">
        <v>525</v>
      </c>
      <c r="L60" s="11">
        <v>7297</v>
      </c>
      <c r="P60" s="11">
        <v>7297</v>
      </c>
      <c r="T60" s="11">
        <v>7272</v>
      </c>
    </row>
    <row r="61" spans="1:20" ht="15">
      <c r="A61" t="s">
        <v>270</v>
      </c>
      <c r="D61" t="s">
        <v>430</v>
      </c>
      <c r="H61" t="s">
        <v>525</v>
      </c>
      <c r="L61" s="11">
        <v>2250</v>
      </c>
      <c r="P61" s="11">
        <v>2250</v>
      </c>
      <c r="T61" s="11">
        <v>2153</v>
      </c>
    </row>
    <row r="62" spans="1:20" ht="15">
      <c r="A62" t="s">
        <v>528</v>
      </c>
      <c r="P62" s="11">
        <v>285</v>
      </c>
      <c r="T62" s="11">
        <v>134</v>
      </c>
    </row>
    <row r="63" spans="1:20" ht="15">
      <c r="A63" t="s">
        <v>920</v>
      </c>
      <c r="P63" s="11">
        <v>110</v>
      </c>
      <c r="T63" s="11">
        <v>20</v>
      </c>
    </row>
    <row r="64" spans="1:20" ht="15">
      <c r="A64" t="s">
        <v>921</v>
      </c>
      <c r="P64" s="11">
        <v>53</v>
      </c>
      <c r="T64" s="11">
        <v>71</v>
      </c>
    </row>
    <row r="66" spans="16:24" ht="15">
      <c r="P66" s="11">
        <v>9995</v>
      </c>
      <c r="T66" s="11">
        <v>9650</v>
      </c>
      <c r="X66" t="s">
        <v>889</v>
      </c>
    </row>
    <row r="67" spans="2:25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">
      <c r="A68" s="3" t="s">
        <v>214</v>
      </c>
    </row>
    <row r="69" ht="15">
      <c r="A69" s="18" t="s">
        <v>533</v>
      </c>
    </row>
    <row r="70" spans="1:24" ht="15">
      <c r="A70" t="s">
        <v>1000</v>
      </c>
      <c r="P70" s="11">
        <v>1091</v>
      </c>
      <c r="T70" s="11">
        <v>1587</v>
      </c>
      <c r="X70" t="s">
        <v>876</v>
      </c>
    </row>
    <row r="71" spans="2:25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">
      <c r="A72" s="18" t="s">
        <v>541</v>
      </c>
    </row>
    <row r="73" spans="1:24" ht="15">
      <c r="A73" s="8" t="s">
        <v>1001</v>
      </c>
      <c r="D73" t="s">
        <v>543</v>
      </c>
      <c r="H73" t="s">
        <v>438</v>
      </c>
      <c r="L73" s="11">
        <v>5145</v>
      </c>
      <c r="P73" s="11">
        <v>5133</v>
      </c>
      <c r="T73" s="11">
        <v>5145</v>
      </c>
      <c r="X73" t="s">
        <v>875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29:E29"/>
    <mergeCell ref="F29:I29"/>
    <mergeCell ref="J29:M29"/>
    <mergeCell ref="N29:Q29"/>
    <mergeCell ref="R29:U29"/>
    <mergeCell ref="V29:Y29"/>
    <mergeCell ref="B33:E33"/>
    <mergeCell ref="F33:I33"/>
    <mergeCell ref="J33:M33"/>
    <mergeCell ref="N33:Q33"/>
    <mergeCell ref="R33:U33"/>
    <mergeCell ref="V33:Y33"/>
    <mergeCell ref="B39:E39"/>
    <mergeCell ref="F39:I39"/>
    <mergeCell ref="J39:M39"/>
    <mergeCell ref="N39:Q39"/>
    <mergeCell ref="R39:U39"/>
    <mergeCell ref="V39:Y39"/>
    <mergeCell ref="B54:E54"/>
    <mergeCell ref="F54:I54"/>
    <mergeCell ref="J54:M54"/>
    <mergeCell ref="N54:Q54"/>
    <mergeCell ref="R54:U54"/>
    <mergeCell ref="V54:Y54"/>
    <mergeCell ref="B57:E57"/>
    <mergeCell ref="F57:I57"/>
    <mergeCell ref="J57:M57"/>
    <mergeCell ref="N57:Q57"/>
    <mergeCell ref="R57:U57"/>
    <mergeCell ref="V57:Y57"/>
    <mergeCell ref="B67:E67"/>
    <mergeCell ref="F67:I67"/>
    <mergeCell ref="J67:M67"/>
    <mergeCell ref="N67:Q67"/>
    <mergeCell ref="R67:U67"/>
    <mergeCell ref="V67:Y67"/>
    <mergeCell ref="B71:E71"/>
    <mergeCell ref="F71:I71"/>
    <mergeCell ref="J71:M71"/>
    <mergeCell ref="N71:Q71"/>
    <mergeCell ref="R71:U71"/>
    <mergeCell ref="V71:Y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Y7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24" ht="39.75" customHeight="1">
      <c r="A5" s="4" t="s">
        <v>950</v>
      </c>
      <c r="C5" s="5" t="s">
        <v>862</v>
      </c>
      <c r="D5" s="5"/>
      <c r="G5" s="1" t="s">
        <v>266</v>
      </c>
      <c r="H5" s="1"/>
      <c r="K5" s="5" t="s">
        <v>863</v>
      </c>
      <c r="L5" s="5"/>
      <c r="O5" s="1" t="s">
        <v>178</v>
      </c>
      <c r="P5" s="1"/>
      <c r="S5" s="1" t="s">
        <v>267</v>
      </c>
      <c r="T5" s="1"/>
      <c r="W5" s="5" t="s">
        <v>951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">
      <c r="A7" s="3" t="s">
        <v>221</v>
      </c>
    </row>
    <row r="8" ht="15">
      <c r="A8" s="18" t="s">
        <v>546</v>
      </c>
    </row>
    <row r="9" spans="1:20" ht="15">
      <c r="A9" t="s">
        <v>963</v>
      </c>
      <c r="D9" t="s">
        <v>606</v>
      </c>
      <c r="H9" t="s">
        <v>1002</v>
      </c>
      <c r="K9" s="6">
        <v>9610</v>
      </c>
      <c r="L9" s="6"/>
      <c r="O9" s="6">
        <v>9584</v>
      </c>
      <c r="P9" s="6"/>
      <c r="S9" s="6">
        <v>9706</v>
      </c>
      <c r="T9" s="6"/>
    </row>
    <row r="10" spans="1:20" ht="15">
      <c r="A10" t="s">
        <v>1003</v>
      </c>
      <c r="P10" s="11">
        <v>750</v>
      </c>
      <c r="T10" s="11">
        <v>981</v>
      </c>
    </row>
    <row r="12" spans="16:24" ht="15">
      <c r="P12" s="11">
        <v>10334</v>
      </c>
      <c r="T12" s="11">
        <v>10687</v>
      </c>
      <c r="X12" t="s">
        <v>889</v>
      </c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5">
      <c r="A14" s="3" t="s">
        <v>550</v>
      </c>
    </row>
    <row r="15" ht="15">
      <c r="A15" s="19" t="s">
        <v>1004</v>
      </c>
    </row>
    <row r="16" spans="1:20" ht="15">
      <c r="A16" t="s">
        <v>270</v>
      </c>
      <c r="D16" t="s">
        <v>1005</v>
      </c>
      <c r="H16" t="s">
        <v>554</v>
      </c>
      <c r="L16" s="11">
        <v>1118</v>
      </c>
      <c r="P16" s="11">
        <v>1118</v>
      </c>
      <c r="T16" s="11">
        <v>1067</v>
      </c>
    </row>
    <row r="17" spans="1:20" ht="15">
      <c r="A17" t="s">
        <v>270</v>
      </c>
      <c r="D17" t="s">
        <v>1006</v>
      </c>
      <c r="H17" t="s">
        <v>554</v>
      </c>
      <c r="L17" s="11">
        <v>2842</v>
      </c>
      <c r="P17" s="11">
        <v>2842</v>
      </c>
      <c r="T17" s="11">
        <v>2687</v>
      </c>
    </row>
    <row r="18" spans="1:20" ht="15">
      <c r="A18" t="s">
        <v>1007</v>
      </c>
      <c r="P18" t="s">
        <v>43</v>
      </c>
      <c r="T18" t="s">
        <v>43</v>
      </c>
    </row>
    <row r="19" spans="1:20" ht="15">
      <c r="A19" t="s">
        <v>1008</v>
      </c>
      <c r="P19" s="11">
        <v>5000</v>
      </c>
      <c r="T19" s="11">
        <v>490</v>
      </c>
    </row>
    <row r="20" spans="1:20" ht="15">
      <c r="A20" t="s">
        <v>1009</v>
      </c>
      <c r="P20" s="11">
        <v>1500</v>
      </c>
      <c r="T20" t="s">
        <v>43</v>
      </c>
    </row>
    <row r="22" spans="16:24" ht="15">
      <c r="P22" s="11">
        <v>10460</v>
      </c>
      <c r="T22" s="11">
        <v>4244</v>
      </c>
      <c r="X22" t="s">
        <v>875</v>
      </c>
    </row>
    <row r="23" spans="2:2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">
      <c r="A24" s="3" t="s">
        <v>563</v>
      </c>
    </row>
    <row r="25" ht="15">
      <c r="A25" s="18" t="s">
        <v>1010</v>
      </c>
    </row>
    <row r="26" spans="1:20" ht="15">
      <c r="A26" t="s">
        <v>270</v>
      </c>
      <c r="D26" t="s">
        <v>565</v>
      </c>
      <c r="H26" t="s">
        <v>566</v>
      </c>
      <c r="L26" s="11">
        <v>10000</v>
      </c>
      <c r="P26" s="11">
        <v>9965</v>
      </c>
      <c r="T26" s="11">
        <v>10000</v>
      </c>
    </row>
    <row r="27" spans="1:20" ht="15">
      <c r="A27" t="s">
        <v>1011</v>
      </c>
      <c r="P27" s="11">
        <v>749</v>
      </c>
      <c r="T27" s="11">
        <v>812</v>
      </c>
    </row>
    <row r="28" spans="1:20" ht="15">
      <c r="A28" t="s">
        <v>1012</v>
      </c>
      <c r="P28" s="11">
        <v>1</v>
      </c>
      <c r="T28" t="s">
        <v>43</v>
      </c>
    </row>
    <row r="30" spans="16:24" ht="15">
      <c r="P30" s="11">
        <v>10715</v>
      </c>
      <c r="T30" s="11">
        <v>10812</v>
      </c>
      <c r="X30" t="s">
        <v>889</v>
      </c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">
      <c r="A32" s="3" t="s">
        <v>572</v>
      </c>
    </row>
    <row r="33" ht="15">
      <c r="A33" s="18" t="s">
        <v>1013</v>
      </c>
    </row>
    <row r="34" spans="1:20" ht="15">
      <c r="A34" t="s">
        <v>882</v>
      </c>
      <c r="D34" t="s">
        <v>343</v>
      </c>
      <c r="H34" t="s">
        <v>422</v>
      </c>
      <c r="L34" s="11">
        <v>7600</v>
      </c>
      <c r="P34" s="11">
        <v>7567</v>
      </c>
      <c r="T34" s="11">
        <v>7600</v>
      </c>
    </row>
    <row r="35" spans="1:20" ht="15">
      <c r="A35" t="s">
        <v>1014</v>
      </c>
      <c r="D35" t="s">
        <v>343</v>
      </c>
      <c r="H35" t="s">
        <v>422</v>
      </c>
      <c r="L35" s="11">
        <v>136</v>
      </c>
      <c r="P35" s="11">
        <v>129</v>
      </c>
      <c r="T35" s="11">
        <v>136</v>
      </c>
    </row>
    <row r="36" spans="1:20" ht="15">
      <c r="A36" t="s">
        <v>578</v>
      </c>
      <c r="P36" s="11">
        <v>1000</v>
      </c>
      <c r="T36" s="11">
        <v>938</v>
      </c>
    </row>
    <row r="38" spans="16:24" ht="15">
      <c r="P38" s="11">
        <v>8696</v>
      </c>
      <c r="T38" s="11">
        <v>8674</v>
      </c>
      <c r="X38" t="s">
        <v>889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">
      <c r="A40" s="3" t="s">
        <v>580</v>
      </c>
    </row>
    <row r="41" ht="15">
      <c r="A41" s="19" t="s">
        <v>1015</v>
      </c>
    </row>
    <row r="42" spans="1:20" ht="15">
      <c r="A42" t="s">
        <v>1016</v>
      </c>
      <c r="P42" s="11">
        <v>70</v>
      </c>
      <c r="T42" s="11">
        <v>152</v>
      </c>
    </row>
    <row r="43" spans="1:20" ht="15">
      <c r="A43" t="s">
        <v>1017</v>
      </c>
      <c r="P43" s="11">
        <v>1208</v>
      </c>
      <c r="T43" s="11">
        <v>1804</v>
      </c>
    </row>
    <row r="45" spans="16:24" ht="15">
      <c r="P45" s="11">
        <v>1278</v>
      </c>
      <c r="T45" s="11">
        <v>1956</v>
      </c>
      <c r="X45" t="s">
        <v>876</v>
      </c>
    </row>
    <row r="46" spans="2:2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">
      <c r="A47" s="3" t="s">
        <v>586</v>
      </c>
    </row>
    <row r="48" ht="15">
      <c r="A48" s="18" t="s">
        <v>587</v>
      </c>
    </row>
    <row r="49" spans="1:20" ht="15">
      <c r="A49" t="s">
        <v>888</v>
      </c>
      <c r="D49" t="s">
        <v>381</v>
      </c>
      <c r="H49" t="s">
        <v>588</v>
      </c>
      <c r="L49" s="11">
        <v>12000</v>
      </c>
      <c r="P49" s="11">
        <v>11941</v>
      </c>
      <c r="T49" s="11">
        <v>11941</v>
      </c>
    </row>
    <row r="50" spans="1:20" ht="15">
      <c r="A50" t="s">
        <v>1018</v>
      </c>
      <c r="P50" s="11">
        <v>750</v>
      </c>
      <c r="T50" s="11">
        <v>750</v>
      </c>
    </row>
    <row r="52" spans="16:24" ht="15">
      <c r="P52" s="11">
        <v>12691</v>
      </c>
      <c r="T52" s="11">
        <v>12691</v>
      </c>
      <c r="X52" t="s">
        <v>869</v>
      </c>
    </row>
    <row r="53" spans="2:25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">
      <c r="A54" s="18" t="s">
        <v>1019</v>
      </c>
    </row>
    <row r="55" spans="1:20" ht="15">
      <c r="A55" t="s">
        <v>270</v>
      </c>
      <c r="D55" t="s">
        <v>1020</v>
      </c>
      <c r="H55" t="s">
        <v>1021</v>
      </c>
      <c r="L55" s="11">
        <v>11400</v>
      </c>
      <c r="P55" s="11">
        <v>11395</v>
      </c>
      <c r="T55" s="11">
        <v>11400</v>
      </c>
    </row>
    <row r="56" spans="1:20" ht="15">
      <c r="A56" t="s">
        <v>1022</v>
      </c>
      <c r="P56" t="s">
        <v>43</v>
      </c>
      <c r="T56" s="11">
        <v>4600</v>
      </c>
    </row>
    <row r="58" spans="16:24" ht="15">
      <c r="P58" s="11">
        <v>11395</v>
      </c>
      <c r="T58" s="11">
        <v>16000</v>
      </c>
      <c r="X58" t="s">
        <v>911</v>
      </c>
    </row>
    <row r="59" spans="2:25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">
      <c r="A60" s="18" t="s">
        <v>592</v>
      </c>
    </row>
    <row r="61" spans="1:20" ht="15">
      <c r="A61" t="s">
        <v>888</v>
      </c>
      <c r="D61" t="s">
        <v>271</v>
      </c>
      <c r="H61" t="s">
        <v>593</v>
      </c>
      <c r="L61" s="11">
        <v>12000</v>
      </c>
      <c r="P61" s="11">
        <v>11940</v>
      </c>
      <c r="T61" s="11">
        <v>11940</v>
      </c>
    </row>
    <row r="62" spans="1:20" ht="15">
      <c r="A62" t="s">
        <v>1023</v>
      </c>
      <c r="P62" s="11">
        <v>250</v>
      </c>
      <c r="T62" s="11">
        <v>250</v>
      </c>
    </row>
    <row r="64" spans="16:24" ht="15">
      <c r="P64" s="11">
        <v>12190</v>
      </c>
      <c r="T64" s="11">
        <v>12190</v>
      </c>
      <c r="X64" t="s">
        <v>869</v>
      </c>
    </row>
    <row r="65" spans="2:25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">
      <c r="A66" s="3" t="s">
        <v>620</v>
      </c>
    </row>
    <row r="67" ht="15">
      <c r="A67" s="19" t="s">
        <v>1024</v>
      </c>
    </row>
    <row r="68" spans="1:20" ht="15">
      <c r="A68" t="s">
        <v>963</v>
      </c>
      <c r="D68" t="s">
        <v>437</v>
      </c>
      <c r="H68" t="s">
        <v>628</v>
      </c>
      <c r="L68" s="11">
        <v>9518</v>
      </c>
      <c r="P68" s="11">
        <v>9498</v>
      </c>
      <c r="T68" s="11">
        <v>9518</v>
      </c>
    </row>
    <row r="69" spans="1:20" ht="15">
      <c r="A69" t="s">
        <v>1025</v>
      </c>
      <c r="P69" s="11">
        <v>688</v>
      </c>
      <c r="T69" s="11">
        <v>962</v>
      </c>
    </row>
    <row r="71" spans="16:24" ht="15">
      <c r="P71" s="11">
        <v>10186</v>
      </c>
      <c r="T71" s="11">
        <v>10480</v>
      </c>
      <c r="X71" t="s">
        <v>889</v>
      </c>
    </row>
  </sheetData>
  <sheetProtection selectLockedCells="1" selectUnlockedCells="1"/>
  <mergeCells count="59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3:E23"/>
    <mergeCell ref="F23:I23"/>
    <mergeCell ref="J23:M23"/>
    <mergeCell ref="N23:Q23"/>
    <mergeCell ref="R23:U23"/>
    <mergeCell ref="V23:Y23"/>
    <mergeCell ref="B31:E31"/>
    <mergeCell ref="F31:I31"/>
    <mergeCell ref="J31:M31"/>
    <mergeCell ref="N31:Q31"/>
    <mergeCell ref="R31:U31"/>
    <mergeCell ref="V31:Y31"/>
    <mergeCell ref="B39:E39"/>
    <mergeCell ref="F39:I39"/>
    <mergeCell ref="J39:M39"/>
    <mergeCell ref="N39:Q39"/>
    <mergeCell ref="R39:U39"/>
    <mergeCell ref="V39:Y39"/>
    <mergeCell ref="B46:E46"/>
    <mergeCell ref="F46:I46"/>
    <mergeCell ref="J46:M46"/>
    <mergeCell ref="N46:Q46"/>
    <mergeCell ref="R46:U46"/>
    <mergeCell ref="V46:Y46"/>
    <mergeCell ref="B53:E53"/>
    <mergeCell ref="F53:I53"/>
    <mergeCell ref="J53:M53"/>
    <mergeCell ref="N53:Q53"/>
    <mergeCell ref="R53:U53"/>
    <mergeCell ref="V53:Y53"/>
    <mergeCell ref="B59:E59"/>
    <mergeCell ref="F59:I59"/>
    <mergeCell ref="J59:M59"/>
    <mergeCell ref="N59:Q59"/>
    <mergeCell ref="R59:U59"/>
    <mergeCell ref="V59:Y59"/>
    <mergeCell ref="B65:E65"/>
    <mergeCell ref="F65:I65"/>
    <mergeCell ref="J65:M65"/>
    <mergeCell ref="N65:Q65"/>
    <mergeCell ref="R65:U65"/>
    <mergeCell ref="V65:Y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3:20" ht="15">
      <c r="C5" s="1" t="s">
        <v>78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79</v>
      </c>
      <c r="D6" s="1"/>
      <c r="G6" s="1" t="s">
        <v>80</v>
      </c>
      <c r="H6" s="1"/>
      <c r="K6" s="1" t="s">
        <v>81</v>
      </c>
      <c r="L6" s="1"/>
      <c r="O6" s="1" t="s">
        <v>82</v>
      </c>
      <c r="P6" s="1"/>
      <c r="S6" s="1" t="s">
        <v>83</v>
      </c>
      <c r="T6" s="1"/>
    </row>
    <row r="7" spans="1:20" ht="15">
      <c r="A7" t="s">
        <v>84</v>
      </c>
      <c r="D7" s="12">
        <v>3.81</v>
      </c>
      <c r="H7" s="12">
        <v>4.02</v>
      </c>
      <c r="L7" s="12">
        <v>4.95</v>
      </c>
      <c r="P7" s="12">
        <v>3.65</v>
      </c>
      <c r="T7" s="12">
        <v>3.79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24" ht="39.75" customHeight="1">
      <c r="A5" s="4" t="s">
        <v>950</v>
      </c>
      <c r="C5" s="5" t="s">
        <v>862</v>
      </c>
      <c r="D5" s="5"/>
      <c r="G5" s="1" t="s">
        <v>266</v>
      </c>
      <c r="H5" s="1"/>
      <c r="K5" s="5" t="s">
        <v>863</v>
      </c>
      <c r="L5" s="5"/>
      <c r="O5" s="1" t="s">
        <v>178</v>
      </c>
      <c r="P5" s="1"/>
      <c r="S5" s="1" t="s">
        <v>267</v>
      </c>
      <c r="T5" s="1"/>
      <c r="W5" s="5" t="s">
        <v>951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">
      <c r="A7" s="3" t="s">
        <v>604</v>
      </c>
    </row>
    <row r="8" ht="15">
      <c r="A8" s="18" t="s">
        <v>615</v>
      </c>
    </row>
    <row r="9" spans="1:20" ht="15">
      <c r="A9" t="s">
        <v>270</v>
      </c>
      <c r="D9" t="s">
        <v>502</v>
      </c>
      <c r="H9" t="s">
        <v>616</v>
      </c>
      <c r="L9" s="11">
        <v>12678</v>
      </c>
      <c r="O9" s="6">
        <v>12578</v>
      </c>
      <c r="P9" s="6"/>
      <c r="S9" s="6">
        <v>12678</v>
      </c>
      <c r="T9" s="6"/>
    </row>
    <row r="10" spans="1:20" ht="15">
      <c r="A10" t="s">
        <v>1026</v>
      </c>
      <c r="P10" s="11">
        <v>2500</v>
      </c>
      <c r="T10" s="11">
        <v>3135</v>
      </c>
    </row>
    <row r="12" spans="16:24" ht="15">
      <c r="P12" s="11">
        <v>15078</v>
      </c>
      <c r="T12" s="11">
        <v>15813</v>
      </c>
      <c r="X12" t="s">
        <v>911</v>
      </c>
    </row>
    <row r="14" spans="1:24" ht="15">
      <c r="A14" s="3" t="s">
        <v>640</v>
      </c>
      <c r="O14" s="6">
        <v>391338</v>
      </c>
      <c r="P14" s="6"/>
      <c r="S14" s="6">
        <v>396355</v>
      </c>
      <c r="T14" s="6"/>
      <c r="X14" t="s">
        <v>1027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A6:X6"/>
    <mergeCell ref="O9:P9"/>
    <mergeCell ref="S9:T9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3:32" ht="15">
      <c r="C5" s="1" t="s">
        <v>164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178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165</v>
      </c>
      <c r="D6" s="1"/>
      <c r="E6" s="1"/>
      <c r="F6" s="1"/>
      <c r="G6" s="1"/>
      <c r="H6" s="1"/>
      <c r="K6" s="1" t="s">
        <v>166</v>
      </c>
      <c r="L6" s="1"/>
      <c r="M6" s="1"/>
      <c r="N6" s="1"/>
      <c r="O6" s="1"/>
      <c r="P6" s="1"/>
      <c r="S6" s="1" t="s">
        <v>165</v>
      </c>
      <c r="T6" s="1"/>
      <c r="U6" s="1"/>
      <c r="V6" s="1"/>
      <c r="W6" s="1"/>
      <c r="X6" s="1"/>
      <c r="AA6" s="1" t="s">
        <v>166</v>
      </c>
      <c r="AB6" s="1"/>
      <c r="AC6" s="1"/>
      <c r="AD6" s="1"/>
      <c r="AE6" s="1"/>
      <c r="AF6" s="1"/>
    </row>
    <row r="7" spans="1:32" ht="15">
      <c r="A7" t="s">
        <v>169</v>
      </c>
      <c r="C7" s="6">
        <v>300467</v>
      </c>
      <c r="D7" s="6"/>
      <c r="H7" t="s">
        <v>170</v>
      </c>
      <c r="K7" s="6">
        <v>273711</v>
      </c>
      <c r="L7" s="6"/>
      <c r="P7" t="s">
        <v>171</v>
      </c>
      <c r="S7" s="6">
        <v>309899</v>
      </c>
      <c r="T7" s="6"/>
      <c r="X7" t="s">
        <v>179</v>
      </c>
      <c r="AA7" s="6">
        <v>273347</v>
      </c>
      <c r="AB7" s="6"/>
      <c r="AF7" t="s">
        <v>172</v>
      </c>
    </row>
    <row r="8" spans="1:32" ht="15">
      <c r="A8" t="s">
        <v>173</v>
      </c>
      <c r="D8" s="11">
        <v>88485</v>
      </c>
      <c r="H8" s="12">
        <v>20</v>
      </c>
      <c r="L8" s="11">
        <v>74286</v>
      </c>
      <c r="P8" s="12">
        <v>18.7</v>
      </c>
      <c r="T8" s="11">
        <v>88505</v>
      </c>
      <c r="X8" s="12">
        <v>19.7</v>
      </c>
      <c r="AB8" s="11">
        <v>74486</v>
      </c>
      <c r="AF8" s="12">
        <v>19</v>
      </c>
    </row>
    <row r="9" spans="1:32" ht="15">
      <c r="A9" t="s">
        <v>174</v>
      </c>
      <c r="D9" s="11">
        <v>44899</v>
      </c>
      <c r="H9" s="12">
        <v>10.1</v>
      </c>
      <c r="L9" s="11">
        <v>42886</v>
      </c>
      <c r="P9" s="12">
        <v>10.8</v>
      </c>
      <c r="T9" s="11">
        <v>42651</v>
      </c>
      <c r="X9" s="12">
        <v>9.5</v>
      </c>
      <c r="AB9" s="11">
        <v>36623</v>
      </c>
      <c r="AF9" s="12">
        <v>9.4</v>
      </c>
    </row>
    <row r="10" spans="1:32" ht="15">
      <c r="A10" t="s">
        <v>175</v>
      </c>
      <c r="D10" s="11">
        <v>9233</v>
      </c>
      <c r="H10" s="12">
        <v>2.1</v>
      </c>
      <c r="L10" s="11">
        <v>5472</v>
      </c>
      <c r="P10" s="12">
        <v>1.4</v>
      </c>
      <c r="T10" s="11">
        <v>7098</v>
      </c>
      <c r="X10" s="12">
        <v>1.6</v>
      </c>
      <c r="AB10" s="11">
        <v>6882</v>
      </c>
      <c r="AF10" s="12">
        <v>1.8</v>
      </c>
    </row>
    <row r="11" spans="1:32" ht="15">
      <c r="A11" t="s">
        <v>176</v>
      </c>
      <c r="D11" s="11">
        <v>185</v>
      </c>
      <c r="H11" t="s">
        <v>43</v>
      </c>
      <c r="L11" t="s">
        <v>43</v>
      </c>
      <c r="P11" t="s">
        <v>43</v>
      </c>
      <c r="T11" s="11">
        <v>185</v>
      </c>
      <c r="X11" t="s">
        <v>43</v>
      </c>
      <c r="AB11" t="s">
        <v>43</v>
      </c>
      <c r="AF11" t="s">
        <v>43</v>
      </c>
    </row>
    <row r="13" spans="1:32" ht="15">
      <c r="A13" t="s">
        <v>10</v>
      </c>
      <c r="C13" s="6">
        <v>443269</v>
      </c>
      <c r="D13" s="6"/>
      <c r="H13" t="s">
        <v>177</v>
      </c>
      <c r="K13" s="6">
        <v>396355</v>
      </c>
      <c r="L13" s="6"/>
      <c r="P13" t="s">
        <v>177</v>
      </c>
      <c r="S13" s="6">
        <v>448338</v>
      </c>
      <c r="T13" s="6"/>
      <c r="X13" t="s">
        <v>177</v>
      </c>
      <c r="AA13" s="6">
        <v>391338</v>
      </c>
      <c r="AB13" s="6"/>
      <c r="AF13" t="s">
        <v>177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178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165</v>
      </c>
      <c r="D4" s="1"/>
      <c r="E4" s="1"/>
      <c r="F4" s="1"/>
      <c r="G4" s="1"/>
      <c r="H4" s="1"/>
      <c r="K4" s="1" t="s">
        <v>166</v>
      </c>
      <c r="L4" s="1"/>
      <c r="M4" s="1"/>
      <c r="N4" s="1"/>
      <c r="O4" s="1"/>
      <c r="P4" s="1"/>
      <c r="S4" s="1" t="s">
        <v>165</v>
      </c>
      <c r="T4" s="1"/>
      <c r="U4" s="1"/>
      <c r="V4" s="1"/>
      <c r="W4" s="1"/>
      <c r="X4" s="1"/>
      <c r="AA4" s="1" t="s">
        <v>166</v>
      </c>
      <c r="AB4" s="1"/>
      <c r="AC4" s="1"/>
      <c r="AD4" s="1"/>
      <c r="AE4" s="1"/>
      <c r="AF4" s="1"/>
    </row>
    <row r="5" spans="1:32" ht="15">
      <c r="A5" t="s">
        <v>181</v>
      </c>
      <c r="C5" s="6">
        <v>119291</v>
      </c>
      <c r="D5" s="6"/>
      <c r="H5" t="s">
        <v>182</v>
      </c>
      <c r="K5" s="6">
        <v>94572</v>
      </c>
      <c r="L5" s="6"/>
      <c r="P5" t="s">
        <v>183</v>
      </c>
      <c r="S5" s="6">
        <v>116015</v>
      </c>
      <c r="T5" s="6"/>
      <c r="X5" t="s">
        <v>189</v>
      </c>
      <c r="AA5" s="6">
        <v>92721</v>
      </c>
      <c r="AB5" s="6"/>
      <c r="AF5" t="s">
        <v>190</v>
      </c>
    </row>
    <row r="6" spans="1:32" ht="15">
      <c r="A6" t="s">
        <v>185</v>
      </c>
      <c r="D6" s="11">
        <v>107975</v>
      </c>
      <c r="H6" s="12">
        <v>24.4</v>
      </c>
      <c r="L6" s="11">
        <v>113516</v>
      </c>
      <c r="P6" s="12">
        <v>28.6</v>
      </c>
      <c r="T6" s="11">
        <v>113430</v>
      </c>
      <c r="X6" s="12">
        <v>25.3</v>
      </c>
      <c r="AB6" s="11">
        <v>113725</v>
      </c>
      <c r="AF6" s="12">
        <v>29</v>
      </c>
    </row>
    <row r="7" spans="1:32" ht="15">
      <c r="A7" t="s">
        <v>186</v>
      </c>
      <c r="D7" s="11">
        <v>93430</v>
      </c>
      <c r="H7" s="12">
        <v>21.1</v>
      </c>
      <c r="L7" s="11">
        <v>66900</v>
      </c>
      <c r="P7" s="12">
        <v>16.9</v>
      </c>
      <c r="T7" s="11">
        <v>92492</v>
      </c>
      <c r="X7" s="12">
        <v>20.6</v>
      </c>
      <c r="AB7" s="11">
        <v>65248</v>
      </c>
      <c r="AF7" s="12">
        <v>16.7</v>
      </c>
    </row>
    <row r="8" spans="1:32" ht="15">
      <c r="A8" t="s">
        <v>187</v>
      </c>
      <c r="D8" s="11">
        <v>84648</v>
      </c>
      <c r="H8" s="12">
        <v>19.1</v>
      </c>
      <c r="L8" s="11">
        <v>78904</v>
      </c>
      <c r="P8" s="12">
        <v>19.9</v>
      </c>
      <c r="T8" s="11">
        <v>77028</v>
      </c>
      <c r="X8" s="12">
        <v>17.2</v>
      </c>
      <c r="AB8" s="11">
        <v>71975</v>
      </c>
      <c r="AF8" s="12">
        <v>18.4</v>
      </c>
    </row>
    <row r="9" spans="1:32" ht="15">
      <c r="A9" t="s">
        <v>188</v>
      </c>
      <c r="D9" s="11">
        <v>37925</v>
      </c>
      <c r="H9" s="12">
        <v>8.6</v>
      </c>
      <c r="L9" s="11">
        <v>42463</v>
      </c>
      <c r="P9" s="12">
        <v>10.7</v>
      </c>
      <c r="T9" s="11">
        <v>49373</v>
      </c>
      <c r="X9" s="12">
        <v>11</v>
      </c>
      <c r="AB9" s="11">
        <v>47669</v>
      </c>
      <c r="AF9" s="12">
        <v>12.2</v>
      </c>
    </row>
    <row r="11" spans="1:32" ht="15">
      <c r="A11" t="s">
        <v>10</v>
      </c>
      <c r="C11" s="6">
        <v>443269</v>
      </c>
      <c r="D11" s="6"/>
      <c r="H11" t="s">
        <v>177</v>
      </c>
      <c r="K11" s="6">
        <v>396355</v>
      </c>
      <c r="L11" s="6"/>
      <c r="P11" t="s">
        <v>177</v>
      </c>
      <c r="S11" s="6">
        <v>448338</v>
      </c>
      <c r="T11" s="6"/>
      <c r="X11" t="s">
        <v>177</v>
      </c>
      <c r="AA11" s="6">
        <v>391338</v>
      </c>
      <c r="AB11" s="6"/>
      <c r="AF11" t="s">
        <v>177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1028</v>
      </c>
      <c r="B2" s="1"/>
      <c r="C2" s="1"/>
      <c r="D2" s="1"/>
      <c r="E2" s="1"/>
      <c r="F2" s="1"/>
    </row>
    <row r="5" spans="1:20" ht="39.75" customHeight="1">
      <c r="A5" s="4" t="s">
        <v>1029</v>
      </c>
      <c r="C5" s="5" t="s">
        <v>1030</v>
      </c>
      <c r="D5" s="5"/>
      <c r="G5" s="5" t="s">
        <v>1031</v>
      </c>
      <c r="H5" s="5"/>
      <c r="K5" s="5" t="s">
        <v>1032</v>
      </c>
      <c r="L5" s="5"/>
      <c r="O5" s="5" t="s">
        <v>1033</v>
      </c>
      <c r="P5" s="5"/>
      <c r="S5" s="5" t="s">
        <v>1034</v>
      </c>
      <c r="T5" s="5"/>
    </row>
    <row r="6" ht="15">
      <c r="A6" s="3" t="s">
        <v>1035</v>
      </c>
    </row>
    <row r="7" spans="2:2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ht="15">
      <c r="A8" s="18" t="s">
        <v>1036</v>
      </c>
    </row>
    <row r="9" spans="1:20" ht="15">
      <c r="A9" t="s">
        <v>270</v>
      </c>
      <c r="C9" s="2" t="s">
        <v>44</v>
      </c>
      <c r="D9" s="2"/>
      <c r="G9" s="2" t="s">
        <v>44</v>
      </c>
      <c r="H9" s="2"/>
      <c r="K9" s="6">
        <v>625</v>
      </c>
      <c r="L9" s="6"/>
      <c r="O9" s="6">
        <v>7</v>
      </c>
      <c r="P9" s="6"/>
      <c r="S9" s="6">
        <v>618</v>
      </c>
      <c r="T9" s="6"/>
    </row>
    <row r="10" spans="1:20" ht="15">
      <c r="A10" t="s">
        <v>270</v>
      </c>
      <c r="D10" t="s">
        <v>43</v>
      </c>
      <c r="H10" t="s">
        <v>43</v>
      </c>
      <c r="L10" s="11">
        <v>275</v>
      </c>
      <c r="P10" s="11">
        <v>275</v>
      </c>
      <c r="T10" t="s">
        <v>43</v>
      </c>
    </row>
    <row r="11" spans="1:20" ht="15">
      <c r="A11" t="s">
        <v>270</v>
      </c>
      <c r="D11" s="11">
        <v>51</v>
      </c>
      <c r="H11" s="11">
        <v>1067</v>
      </c>
      <c r="L11" s="11">
        <v>597</v>
      </c>
      <c r="P11" s="11">
        <v>1664</v>
      </c>
      <c r="T11" t="s">
        <v>43</v>
      </c>
    </row>
    <row r="12" spans="1:20" ht="15">
      <c r="A12" t="s">
        <v>270</v>
      </c>
      <c r="D12" s="11">
        <v>169</v>
      </c>
      <c r="H12" s="11">
        <v>2687</v>
      </c>
      <c r="L12" s="11">
        <v>84</v>
      </c>
      <c r="P12" s="11">
        <v>2771</v>
      </c>
      <c r="T12" t="s">
        <v>43</v>
      </c>
    </row>
    <row r="13" spans="1:20" ht="15">
      <c r="A13" t="s">
        <v>1037</v>
      </c>
      <c r="D13" t="s">
        <v>43</v>
      </c>
      <c r="H13" t="s">
        <v>43</v>
      </c>
      <c r="L13" t="s">
        <v>43</v>
      </c>
      <c r="P13" t="s">
        <v>43</v>
      </c>
      <c r="T13" t="s">
        <v>43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B7:E7"/>
    <mergeCell ref="F7:I7"/>
    <mergeCell ref="J7:M7"/>
    <mergeCell ref="N7:Q7"/>
    <mergeCell ref="R7:U7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U5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20" ht="39.75" customHeight="1">
      <c r="A5" s="4" t="s">
        <v>1029</v>
      </c>
      <c r="C5" s="5" t="s">
        <v>1030</v>
      </c>
      <c r="D5" s="5"/>
      <c r="G5" s="5" t="s">
        <v>1031</v>
      </c>
      <c r="H5" s="5"/>
      <c r="K5" s="5" t="s">
        <v>1032</v>
      </c>
      <c r="L5" s="5"/>
      <c r="O5" s="5" t="s">
        <v>1033</v>
      </c>
      <c r="P5" s="5"/>
      <c r="S5" s="5" t="s">
        <v>1034</v>
      </c>
      <c r="T5" s="5"/>
    </row>
    <row r="6" spans="1:20" ht="15">
      <c r="A6" t="s">
        <v>1038</v>
      </c>
      <c r="C6" s="2" t="s">
        <v>44</v>
      </c>
      <c r="D6" s="2"/>
      <c r="G6" s="6">
        <v>490</v>
      </c>
      <c r="H6" s="6"/>
      <c r="K6" s="6">
        <v>339</v>
      </c>
      <c r="L6" s="6"/>
      <c r="O6" s="6">
        <v>829</v>
      </c>
      <c r="P6" s="6"/>
      <c r="S6" s="2" t="s">
        <v>44</v>
      </c>
      <c r="T6" s="2"/>
    </row>
    <row r="7" spans="1:20" ht="15">
      <c r="A7" t="s">
        <v>1022</v>
      </c>
      <c r="D7" t="s">
        <v>43</v>
      </c>
      <c r="H7" t="s">
        <v>43</v>
      </c>
      <c r="L7" t="s">
        <v>43</v>
      </c>
      <c r="P7" t="s">
        <v>43</v>
      </c>
      <c r="T7" t="s">
        <v>43</v>
      </c>
    </row>
    <row r="9" spans="4:20" ht="15">
      <c r="D9" s="11">
        <v>220</v>
      </c>
      <c r="H9" s="11">
        <v>4244</v>
      </c>
      <c r="L9" s="11">
        <v>1920</v>
      </c>
      <c r="P9" s="11">
        <v>5546</v>
      </c>
      <c r="T9" s="11">
        <v>618</v>
      </c>
    </row>
    <row r="11" spans="1:20" ht="15">
      <c r="A11" s="3" t="s">
        <v>1039</v>
      </c>
      <c r="D11" s="11">
        <v>220</v>
      </c>
      <c r="H11" s="11">
        <v>4244</v>
      </c>
      <c r="L11" s="11">
        <v>1920</v>
      </c>
      <c r="P11" s="11">
        <v>5546</v>
      </c>
      <c r="T11" s="11">
        <v>618</v>
      </c>
    </row>
    <row r="13" ht="15">
      <c r="A13" s="3" t="s">
        <v>1040</v>
      </c>
    </row>
    <row r="14" spans="2:2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15">
      <c r="A15" s="18" t="s">
        <v>1041</v>
      </c>
    </row>
    <row r="16" spans="1:20" ht="15">
      <c r="A16" t="s">
        <v>1037</v>
      </c>
      <c r="D16" t="s">
        <v>43</v>
      </c>
      <c r="H16" s="11">
        <v>254</v>
      </c>
      <c r="L16" s="11">
        <v>20</v>
      </c>
      <c r="P16" t="s">
        <v>43</v>
      </c>
      <c r="T16" s="11">
        <v>274</v>
      </c>
    </row>
    <row r="17" spans="1:20" ht="15">
      <c r="A17" t="s">
        <v>1022</v>
      </c>
      <c r="D17" s="11">
        <v>40</v>
      </c>
      <c r="H17" s="11">
        <v>1302</v>
      </c>
      <c r="L17" s="11">
        <v>123</v>
      </c>
      <c r="P17" t="s">
        <v>43</v>
      </c>
      <c r="T17" s="11">
        <v>1425</v>
      </c>
    </row>
    <row r="19" spans="4:20" ht="15">
      <c r="D19" s="11">
        <v>40</v>
      </c>
      <c r="H19" s="11">
        <v>1556</v>
      </c>
      <c r="L19" s="11">
        <v>143</v>
      </c>
      <c r="P19" t="s">
        <v>43</v>
      </c>
      <c r="T19" s="11">
        <v>1699</v>
      </c>
    </row>
    <row r="20" ht="15">
      <c r="A20" s="18" t="s">
        <v>1042</v>
      </c>
    </row>
    <row r="21" spans="1:20" ht="15">
      <c r="A21" t="s">
        <v>279</v>
      </c>
      <c r="D21" s="11">
        <v>963</v>
      </c>
      <c r="H21" s="11">
        <v>7600</v>
      </c>
      <c r="L21" s="11">
        <v>40</v>
      </c>
      <c r="P21" s="11">
        <v>192</v>
      </c>
      <c r="T21" s="11">
        <v>7448</v>
      </c>
    </row>
    <row r="22" spans="1:20" ht="15">
      <c r="A22" t="s">
        <v>1043</v>
      </c>
      <c r="D22" s="11">
        <v>27</v>
      </c>
      <c r="H22" s="11">
        <v>136</v>
      </c>
      <c r="L22" s="11">
        <v>2</v>
      </c>
      <c r="P22" s="11">
        <v>2</v>
      </c>
      <c r="T22" s="11">
        <v>136</v>
      </c>
    </row>
    <row r="23" spans="1:20" ht="15">
      <c r="A23" t="s">
        <v>1022</v>
      </c>
      <c r="D23" t="s">
        <v>43</v>
      </c>
      <c r="H23" s="11">
        <v>938</v>
      </c>
      <c r="L23" t="s">
        <v>43</v>
      </c>
      <c r="P23" s="11">
        <v>777</v>
      </c>
      <c r="T23" s="11">
        <v>161</v>
      </c>
    </row>
    <row r="25" spans="4:20" ht="15">
      <c r="D25" s="11">
        <v>990</v>
      </c>
      <c r="H25" s="11">
        <v>8674</v>
      </c>
      <c r="L25" s="11">
        <v>42</v>
      </c>
      <c r="P25" s="11">
        <v>971</v>
      </c>
      <c r="T25" s="11">
        <v>7745</v>
      </c>
    </row>
    <row r="26" ht="15">
      <c r="A26" s="18" t="s">
        <v>1044</v>
      </c>
    </row>
    <row r="27" spans="1:20" ht="15">
      <c r="A27" t="s">
        <v>279</v>
      </c>
      <c r="D27" s="11">
        <v>543</v>
      </c>
      <c r="H27" s="11">
        <v>4726</v>
      </c>
      <c r="L27" s="11">
        <v>5</v>
      </c>
      <c r="P27" s="11">
        <v>1261</v>
      </c>
      <c r="T27" s="11">
        <v>3470</v>
      </c>
    </row>
    <row r="28" spans="1:20" ht="15">
      <c r="A28" t="s">
        <v>1043</v>
      </c>
      <c r="D28" s="11">
        <v>30</v>
      </c>
      <c r="H28" s="11">
        <v>295</v>
      </c>
      <c r="L28" s="11">
        <v>241</v>
      </c>
      <c r="P28" s="11">
        <v>404</v>
      </c>
      <c r="T28" s="11">
        <v>132</v>
      </c>
    </row>
    <row r="29" spans="1:20" ht="15">
      <c r="A29" t="s">
        <v>1038</v>
      </c>
      <c r="D29" t="s">
        <v>43</v>
      </c>
      <c r="H29" s="11">
        <v>1400</v>
      </c>
      <c r="L29" t="s">
        <v>43</v>
      </c>
      <c r="P29" s="11">
        <v>1400</v>
      </c>
      <c r="T29" t="s">
        <v>43</v>
      </c>
    </row>
    <row r="31" spans="4:20" ht="15">
      <c r="D31" s="11">
        <v>573</v>
      </c>
      <c r="H31" s="11">
        <v>6421</v>
      </c>
      <c r="L31" s="11">
        <v>246</v>
      </c>
      <c r="P31" s="11">
        <v>3065</v>
      </c>
      <c r="T31" s="11">
        <v>3602</v>
      </c>
    </row>
    <row r="32" ht="15">
      <c r="A32" s="18" t="s">
        <v>1045</v>
      </c>
    </row>
    <row r="33" spans="1:20" ht="15">
      <c r="A33" t="s">
        <v>270</v>
      </c>
      <c r="D33" s="11">
        <v>1125</v>
      </c>
      <c r="H33" s="11">
        <v>7264</v>
      </c>
      <c r="L33" s="11">
        <v>197</v>
      </c>
      <c r="P33" s="11">
        <v>11</v>
      </c>
      <c r="T33" s="11">
        <v>7450</v>
      </c>
    </row>
    <row r="34" spans="1:20" ht="15">
      <c r="A34" t="s">
        <v>1038</v>
      </c>
      <c r="D34" s="11">
        <v>123</v>
      </c>
      <c r="H34" s="11">
        <v>3258</v>
      </c>
      <c r="L34" s="11">
        <v>1550</v>
      </c>
      <c r="P34" t="s">
        <v>43</v>
      </c>
      <c r="T34" s="11">
        <v>4808</v>
      </c>
    </row>
    <row r="36" spans="4:20" ht="15">
      <c r="D36" s="11">
        <v>1248</v>
      </c>
      <c r="H36" s="11">
        <v>10522</v>
      </c>
      <c r="L36" s="11">
        <v>1747</v>
      </c>
      <c r="P36" s="11">
        <v>11</v>
      </c>
      <c r="T36" s="11">
        <v>12258</v>
      </c>
    </row>
    <row r="37" ht="15">
      <c r="A37" s="18" t="s">
        <v>1046</v>
      </c>
    </row>
    <row r="38" spans="1:20" ht="15">
      <c r="A38" t="s">
        <v>270</v>
      </c>
      <c r="D38" s="11">
        <v>1781</v>
      </c>
      <c r="H38" s="11">
        <v>10129</v>
      </c>
      <c r="L38" s="11">
        <v>775</v>
      </c>
      <c r="P38" s="11">
        <v>10904</v>
      </c>
      <c r="T38" t="s">
        <v>43</v>
      </c>
    </row>
    <row r="39" spans="1:20" ht="15">
      <c r="A39" t="s">
        <v>270</v>
      </c>
      <c r="D39" s="11">
        <v>125</v>
      </c>
      <c r="H39" t="s">
        <v>43</v>
      </c>
      <c r="L39" s="11">
        <v>1765</v>
      </c>
      <c r="P39" s="11">
        <v>1765</v>
      </c>
      <c r="T39" t="s">
        <v>43</v>
      </c>
    </row>
    <row r="40" spans="1:20" ht="15">
      <c r="A40" t="s">
        <v>270</v>
      </c>
      <c r="D40" s="11">
        <v>97</v>
      </c>
      <c r="H40" t="s">
        <v>43</v>
      </c>
      <c r="L40" s="11">
        <v>6211</v>
      </c>
      <c r="P40" t="s">
        <v>43</v>
      </c>
      <c r="T40" s="11">
        <v>6211</v>
      </c>
    </row>
    <row r="41" spans="1:20" ht="15">
      <c r="A41" t="s">
        <v>1038</v>
      </c>
      <c r="D41" t="s">
        <v>43</v>
      </c>
      <c r="H41" s="11">
        <v>1027</v>
      </c>
      <c r="L41" s="11">
        <v>488</v>
      </c>
      <c r="P41" t="s">
        <v>43</v>
      </c>
      <c r="T41" s="11">
        <v>1515</v>
      </c>
    </row>
    <row r="42" spans="1:20" ht="15">
      <c r="A42" t="s">
        <v>1037</v>
      </c>
      <c r="D42" t="s">
        <v>43</v>
      </c>
      <c r="H42" s="11">
        <v>3715</v>
      </c>
      <c r="L42" s="11">
        <v>1522</v>
      </c>
      <c r="P42" t="s">
        <v>43</v>
      </c>
      <c r="T42" s="11">
        <v>5237</v>
      </c>
    </row>
    <row r="44" spans="4:20" ht="15">
      <c r="D44" s="11">
        <v>2003</v>
      </c>
      <c r="H44" s="11">
        <v>14871</v>
      </c>
      <c r="L44" s="11">
        <v>10761</v>
      </c>
      <c r="P44" s="11">
        <v>12669</v>
      </c>
      <c r="T44" s="11">
        <v>12963</v>
      </c>
    </row>
    <row r="45" ht="15">
      <c r="A45" s="18" t="s">
        <v>1047</v>
      </c>
    </row>
    <row r="46" spans="1:20" ht="15">
      <c r="A46" t="s">
        <v>279</v>
      </c>
      <c r="D46" s="11">
        <v>202</v>
      </c>
      <c r="H46" t="s">
        <v>43</v>
      </c>
      <c r="L46" s="11">
        <v>3750</v>
      </c>
      <c r="P46" t="s">
        <v>43</v>
      </c>
      <c r="T46" s="11">
        <v>3750</v>
      </c>
    </row>
    <row r="47" spans="1:20" ht="15">
      <c r="A47" t="s">
        <v>1043</v>
      </c>
      <c r="D47" s="11">
        <v>9</v>
      </c>
      <c r="H47" t="s">
        <v>43</v>
      </c>
      <c r="L47" t="s">
        <v>43</v>
      </c>
      <c r="P47" t="s">
        <v>43</v>
      </c>
      <c r="T47" t="s">
        <v>43</v>
      </c>
    </row>
    <row r="48" spans="1:20" ht="15">
      <c r="A48" t="s">
        <v>270</v>
      </c>
      <c r="D48" s="11">
        <v>594</v>
      </c>
      <c r="H48" t="s">
        <v>43</v>
      </c>
      <c r="L48" s="11">
        <v>6250</v>
      </c>
      <c r="P48" t="s">
        <v>43</v>
      </c>
      <c r="T48" s="11">
        <v>6250</v>
      </c>
    </row>
    <row r="49" spans="1:20" ht="15">
      <c r="A49" t="s">
        <v>1022</v>
      </c>
      <c r="D49" t="s">
        <v>43</v>
      </c>
      <c r="H49" t="s">
        <v>43</v>
      </c>
      <c r="L49" s="11">
        <v>1444</v>
      </c>
      <c r="P49" t="s">
        <v>43</v>
      </c>
      <c r="T49" s="11">
        <v>1444</v>
      </c>
    </row>
    <row r="51" spans="4:20" ht="15">
      <c r="D51" s="11">
        <v>805</v>
      </c>
      <c r="H51" t="s">
        <v>43</v>
      </c>
      <c r="L51" s="11">
        <v>11444</v>
      </c>
      <c r="P51" t="s">
        <v>43</v>
      </c>
      <c r="T51" s="11">
        <v>11444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B14:E14"/>
    <mergeCell ref="F14:I14"/>
    <mergeCell ref="J14:M14"/>
    <mergeCell ref="N14:Q14"/>
    <mergeCell ref="R14:U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T4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20" ht="39.75" customHeight="1">
      <c r="A5" s="4" t="s">
        <v>1029</v>
      </c>
      <c r="C5" s="5" t="s">
        <v>1030</v>
      </c>
      <c r="D5" s="5"/>
      <c r="G5" s="5" t="s">
        <v>1031</v>
      </c>
      <c r="H5" s="5"/>
      <c r="K5" s="5" t="s">
        <v>1032</v>
      </c>
      <c r="L5" s="5"/>
      <c r="O5" s="5" t="s">
        <v>1033</v>
      </c>
      <c r="P5" s="5"/>
      <c r="S5" s="5" t="s">
        <v>1034</v>
      </c>
      <c r="T5" s="5"/>
    </row>
    <row r="6" ht="15">
      <c r="A6" s="18" t="s">
        <v>1048</v>
      </c>
    </row>
    <row r="7" spans="1:20" ht="15">
      <c r="A7" t="s">
        <v>279</v>
      </c>
      <c r="C7" s="6">
        <v>204</v>
      </c>
      <c r="D7" s="6"/>
      <c r="G7" s="2" t="s">
        <v>44</v>
      </c>
      <c r="H7" s="2"/>
      <c r="K7" s="6">
        <v>8912</v>
      </c>
      <c r="L7" s="6"/>
      <c r="O7" s="2" t="s">
        <v>44</v>
      </c>
      <c r="P7" s="2"/>
      <c r="S7" s="6">
        <v>8912</v>
      </c>
      <c r="T7" s="6"/>
    </row>
    <row r="8" spans="1:20" ht="15">
      <c r="A8" t="s">
        <v>1022</v>
      </c>
      <c r="D8" s="11">
        <v>25</v>
      </c>
      <c r="H8" t="s">
        <v>43</v>
      </c>
      <c r="L8" s="11">
        <v>2475</v>
      </c>
      <c r="P8" t="s">
        <v>43</v>
      </c>
      <c r="T8" s="11">
        <v>2475</v>
      </c>
    </row>
    <row r="10" spans="4:20" ht="15">
      <c r="D10" s="11">
        <v>229</v>
      </c>
      <c r="H10" t="s">
        <v>43</v>
      </c>
      <c r="L10" s="11">
        <v>11387</v>
      </c>
      <c r="P10" t="s">
        <v>43</v>
      </c>
      <c r="T10" s="11">
        <v>11387</v>
      </c>
    </row>
    <row r="11" ht="15">
      <c r="A11" s="18" t="s">
        <v>1049</v>
      </c>
    </row>
    <row r="12" spans="1:20" ht="15">
      <c r="A12" t="s">
        <v>270</v>
      </c>
      <c r="D12" s="11">
        <v>855</v>
      </c>
      <c r="H12" s="11">
        <v>6208</v>
      </c>
      <c r="L12" s="11">
        <v>11</v>
      </c>
      <c r="P12" s="11">
        <v>11</v>
      </c>
      <c r="T12" s="11">
        <v>6208</v>
      </c>
    </row>
    <row r="13" spans="1:20" ht="15">
      <c r="A13" t="s">
        <v>1022</v>
      </c>
      <c r="D13" s="11">
        <v>180</v>
      </c>
      <c r="H13" s="11">
        <v>3088</v>
      </c>
      <c r="L13" s="11">
        <v>1192</v>
      </c>
      <c r="P13" t="s">
        <v>43</v>
      </c>
      <c r="T13" s="11">
        <v>4280</v>
      </c>
    </row>
    <row r="15" spans="4:20" ht="15">
      <c r="D15" s="11">
        <v>1035</v>
      </c>
      <c r="H15" s="11">
        <v>9296</v>
      </c>
      <c r="L15" s="11">
        <v>1203</v>
      </c>
      <c r="P15" s="11">
        <v>11</v>
      </c>
      <c r="T15" s="11">
        <v>10488</v>
      </c>
    </row>
    <row r="16" ht="15">
      <c r="A16" s="18" t="s">
        <v>1050</v>
      </c>
    </row>
    <row r="17" spans="1:20" ht="15">
      <c r="A17" t="s">
        <v>270</v>
      </c>
      <c r="D17" s="11">
        <v>1377</v>
      </c>
      <c r="H17" s="11">
        <v>10000</v>
      </c>
      <c r="L17" s="11">
        <v>9</v>
      </c>
      <c r="P17" s="11">
        <v>9</v>
      </c>
      <c r="T17" s="11">
        <v>10000</v>
      </c>
    </row>
    <row r="18" spans="1:20" ht="15">
      <c r="A18" t="s">
        <v>1038</v>
      </c>
      <c r="D18" t="s">
        <v>43</v>
      </c>
      <c r="H18" s="11">
        <v>812</v>
      </c>
      <c r="L18" s="11">
        <v>22</v>
      </c>
      <c r="P18" t="s">
        <v>43</v>
      </c>
      <c r="T18" s="11">
        <v>834</v>
      </c>
    </row>
    <row r="19" spans="1:20" ht="15">
      <c r="A19" t="s">
        <v>1022</v>
      </c>
      <c r="D19" t="s">
        <v>43</v>
      </c>
      <c r="H19" t="s">
        <v>43</v>
      </c>
      <c r="L19" t="s">
        <v>43</v>
      </c>
      <c r="P19" t="s">
        <v>43</v>
      </c>
      <c r="T19" t="s">
        <v>43</v>
      </c>
    </row>
    <row r="21" spans="4:20" ht="15">
      <c r="D21" s="11">
        <v>1377</v>
      </c>
      <c r="H21" s="11">
        <v>10812</v>
      </c>
      <c r="L21" s="11">
        <v>31</v>
      </c>
      <c r="P21" s="11">
        <v>9</v>
      </c>
      <c r="T21" s="11">
        <v>10834</v>
      </c>
    </row>
    <row r="22" ht="15">
      <c r="A22" s="18" t="s">
        <v>1051</v>
      </c>
    </row>
    <row r="23" ht="15">
      <c r="A23" s="18" t="s">
        <v>305</v>
      </c>
    </row>
    <row r="24" spans="1:20" ht="15">
      <c r="A24" t="s">
        <v>270</v>
      </c>
      <c r="D24" s="11">
        <v>243</v>
      </c>
      <c r="H24" t="s">
        <v>43</v>
      </c>
      <c r="L24" s="11">
        <v>6987</v>
      </c>
      <c r="P24" t="s">
        <v>43</v>
      </c>
      <c r="T24" s="11">
        <v>6987</v>
      </c>
    </row>
    <row r="25" spans="1:20" ht="15">
      <c r="A25" t="s">
        <v>1022</v>
      </c>
      <c r="D25" t="s">
        <v>43</v>
      </c>
      <c r="H25" t="s">
        <v>43</v>
      </c>
      <c r="L25" s="11">
        <v>1000</v>
      </c>
      <c r="P25" t="s">
        <v>43</v>
      </c>
      <c r="T25" s="11">
        <v>1000</v>
      </c>
    </row>
    <row r="27" spans="4:20" ht="15">
      <c r="D27" s="11">
        <v>243</v>
      </c>
      <c r="H27" t="s">
        <v>43</v>
      </c>
      <c r="L27" s="11">
        <v>7987</v>
      </c>
      <c r="P27" t="s">
        <v>43</v>
      </c>
      <c r="T27" s="11">
        <v>7987</v>
      </c>
    </row>
    <row r="28" ht="15">
      <c r="A28" s="18" t="s">
        <v>1052</v>
      </c>
    </row>
    <row r="29" spans="1:20" ht="15">
      <c r="A29" t="s">
        <v>270</v>
      </c>
      <c r="D29" s="11">
        <v>1312</v>
      </c>
      <c r="H29" s="11">
        <v>9518</v>
      </c>
      <c r="L29" s="11">
        <v>135</v>
      </c>
      <c r="P29" s="11">
        <v>1159</v>
      </c>
      <c r="T29" s="11">
        <v>8494</v>
      </c>
    </row>
    <row r="30" spans="1:20" ht="15">
      <c r="A30" t="s">
        <v>1022</v>
      </c>
      <c r="D30" t="s">
        <v>43</v>
      </c>
      <c r="H30" s="11">
        <v>962</v>
      </c>
      <c r="L30" t="s">
        <v>43</v>
      </c>
      <c r="P30" s="11">
        <v>528</v>
      </c>
      <c r="T30" s="11">
        <v>434</v>
      </c>
    </row>
    <row r="32" spans="4:20" ht="15">
      <c r="D32" s="11">
        <v>1312</v>
      </c>
      <c r="H32" s="11">
        <v>10480</v>
      </c>
      <c r="L32" s="11">
        <v>135</v>
      </c>
      <c r="P32" s="11">
        <v>1687</v>
      </c>
      <c r="T32" s="11">
        <v>8928</v>
      </c>
    </row>
    <row r="33" ht="15">
      <c r="A33" s="18" t="s">
        <v>1053</v>
      </c>
    </row>
    <row r="34" spans="1:20" ht="15">
      <c r="A34" t="s">
        <v>1038</v>
      </c>
      <c r="D34" s="11">
        <v>16</v>
      </c>
      <c r="H34" s="11">
        <v>152</v>
      </c>
      <c r="L34" s="11">
        <v>16</v>
      </c>
      <c r="P34" s="11">
        <v>168</v>
      </c>
      <c r="T34" t="s">
        <v>43</v>
      </c>
    </row>
    <row r="35" spans="1:20" ht="15">
      <c r="A35" t="s">
        <v>1022</v>
      </c>
      <c r="D35" s="11">
        <v>65</v>
      </c>
      <c r="H35" s="11">
        <v>1804</v>
      </c>
      <c r="L35" t="s">
        <v>43</v>
      </c>
      <c r="P35" s="11">
        <v>1613</v>
      </c>
      <c r="T35" s="11">
        <v>191</v>
      </c>
    </row>
    <row r="37" spans="4:20" ht="15">
      <c r="D37" s="11">
        <v>81</v>
      </c>
      <c r="H37" s="11">
        <v>1956</v>
      </c>
      <c r="L37" s="11">
        <v>16</v>
      </c>
      <c r="P37" s="11">
        <v>1781</v>
      </c>
      <c r="T37" s="11">
        <v>191</v>
      </c>
    </row>
    <row r="38" ht="15">
      <c r="A38" s="18" t="s">
        <v>1054</v>
      </c>
    </row>
    <row r="39" spans="1:20" ht="15">
      <c r="A39" t="s">
        <v>270</v>
      </c>
      <c r="D39" s="11">
        <v>1413</v>
      </c>
      <c r="H39" s="11">
        <v>10097</v>
      </c>
      <c r="L39" s="11">
        <v>180</v>
      </c>
      <c r="P39" t="s">
        <v>43</v>
      </c>
      <c r="T39" s="11">
        <v>10277</v>
      </c>
    </row>
    <row r="40" spans="1:20" ht="15">
      <c r="A40" t="s">
        <v>1022</v>
      </c>
      <c r="D40" s="11">
        <v>54</v>
      </c>
      <c r="H40" s="11">
        <v>1515</v>
      </c>
      <c r="L40" s="11">
        <v>528</v>
      </c>
      <c r="P40" t="s">
        <v>43</v>
      </c>
      <c r="T40" s="11">
        <v>2043</v>
      </c>
    </row>
    <row r="42" spans="4:20" ht="15">
      <c r="D42" s="11">
        <v>1467</v>
      </c>
      <c r="H42" s="11">
        <v>11612</v>
      </c>
      <c r="L42" s="11">
        <v>708</v>
      </c>
      <c r="P42" t="s">
        <v>43</v>
      </c>
      <c r="T42" s="11">
        <v>12320</v>
      </c>
    </row>
    <row r="44" spans="1:20" ht="15">
      <c r="A44" s="3" t="s">
        <v>1055</v>
      </c>
      <c r="C44" s="6">
        <v>11403</v>
      </c>
      <c r="D44" s="6"/>
      <c r="G44" s="6">
        <v>86200</v>
      </c>
      <c r="H44" s="6"/>
      <c r="K44" s="6">
        <v>45850</v>
      </c>
      <c r="L44" s="6"/>
      <c r="O44" s="6">
        <v>20204</v>
      </c>
      <c r="P44" s="6"/>
      <c r="S44" s="6">
        <v>111846</v>
      </c>
      <c r="T44" s="6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44:D44"/>
    <mergeCell ref="G44:H44"/>
    <mergeCell ref="K44:L44"/>
    <mergeCell ref="O44:P44"/>
    <mergeCell ref="S44:T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3:24" ht="39.75" customHeight="1">
      <c r="C5" s="5" t="s">
        <v>1056</v>
      </c>
      <c r="D5" s="5"/>
      <c r="G5" s="5" t="s">
        <v>1057</v>
      </c>
      <c r="H5" s="5"/>
      <c r="K5" s="1" t="s">
        <v>174</v>
      </c>
      <c r="L5" s="1"/>
      <c r="O5" s="1" t="s">
        <v>175</v>
      </c>
      <c r="P5" s="1"/>
      <c r="S5" s="5" t="s">
        <v>1058</v>
      </c>
      <c r="T5" s="5"/>
      <c r="W5" s="1" t="s">
        <v>10</v>
      </c>
      <c r="X5" s="1"/>
    </row>
    <row r="6" spans="1:24" ht="15">
      <c r="A6" s="3" t="s">
        <v>1059</v>
      </c>
      <c r="C6" s="6">
        <v>214400</v>
      </c>
      <c r="D6" s="6"/>
      <c r="G6" s="6">
        <v>53387</v>
      </c>
      <c r="H6" s="6"/>
      <c r="K6" s="6">
        <v>32560</v>
      </c>
      <c r="L6" s="6"/>
      <c r="O6" s="6">
        <v>6634</v>
      </c>
      <c r="P6" s="6"/>
      <c r="S6" s="2" t="s">
        <v>44</v>
      </c>
      <c r="T6" s="2"/>
      <c r="W6" s="6">
        <v>306981</v>
      </c>
      <c r="X6" s="6"/>
    </row>
    <row r="7" spans="1:24" ht="15">
      <c r="A7" t="s">
        <v>1060</v>
      </c>
      <c r="D7" s="7">
        <v>-13742</v>
      </c>
      <c r="H7" t="s">
        <v>43</v>
      </c>
      <c r="L7" s="7">
        <v>-3973</v>
      </c>
      <c r="P7" s="11">
        <v>686</v>
      </c>
      <c r="T7" t="s">
        <v>43</v>
      </c>
      <c r="X7" s="7">
        <v>-17029</v>
      </c>
    </row>
    <row r="8" spans="1:24" ht="15">
      <c r="A8" t="s">
        <v>804</v>
      </c>
      <c r="D8" s="11">
        <v>5928</v>
      </c>
      <c r="H8" s="7">
        <v>-276</v>
      </c>
      <c r="L8" s="11">
        <v>8685</v>
      </c>
      <c r="P8" s="7">
        <v>-1087</v>
      </c>
      <c r="T8" t="s">
        <v>43</v>
      </c>
      <c r="X8" s="11">
        <v>13250</v>
      </c>
    </row>
    <row r="9" spans="1:24" ht="15">
      <c r="A9" t="s">
        <v>1061</v>
      </c>
      <c r="D9" s="11">
        <v>1833</v>
      </c>
      <c r="H9" s="7">
        <v>-6833</v>
      </c>
      <c r="L9" s="11">
        <v>5000</v>
      </c>
      <c r="P9" t="s">
        <v>43</v>
      </c>
      <c r="T9" t="s">
        <v>43</v>
      </c>
      <c r="X9" t="s">
        <v>43</v>
      </c>
    </row>
    <row r="10" spans="1:24" ht="15">
      <c r="A10" t="s">
        <v>838</v>
      </c>
      <c r="D10" s="11">
        <v>103663</v>
      </c>
      <c r="H10" s="11">
        <v>33086</v>
      </c>
      <c r="L10" s="11">
        <v>12238</v>
      </c>
      <c r="P10" s="11">
        <v>827</v>
      </c>
      <c r="T10" t="s">
        <v>43</v>
      </c>
      <c r="X10" s="11">
        <v>149814</v>
      </c>
    </row>
    <row r="11" spans="1:24" ht="15">
      <c r="A11" t="s">
        <v>839</v>
      </c>
      <c r="D11" s="7">
        <v>-43356</v>
      </c>
      <c r="H11" s="7">
        <v>-5592</v>
      </c>
      <c r="L11" s="7">
        <v>-12107</v>
      </c>
      <c r="P11" s="7">
        <v>-1588</v>
      </c>
      <c r="T11" t="s">
        <v>43</v>
      </c>
      <c r="X11" s="7">
        <v>-62643</v>
      </c>
    </row>
    <row r="12" spans="1:24" ht="15">
      <c r="A12" t="s">
        <v>835</v>
      </c>
      <c r="D12" s="11">
        <v>4577</v>
      </c>
      <c r="H12" s="11">
        <v>586</v>
      </c>
      <c r="L12" s="11">
        <v>454</v>
      </c>
      <c r="P12" t="s">
        <v>43</v>
      </c>
      <c r="T12" t="s">
        <v>43</v>
      </c>
      <c r="X12" s="11">
        <v>5617</v>
      </c>
    </row>
    <row r="13" spans="1:24" ht="15">
      <c r="A13" t="s">
        <v>840</v>
      </c>
      <c r="D13" s="7">
        <v>-589</v>
      </c>
      <c r="H13" s="7">
        <v>-195</v>
      </c>
      <c r="L13" s="7">
        <v>-23</v>
      </c>
      <c r="P13" t="s">
        <v>43</v>
      </c>
      <c r="T13" t="s">
        <v>43</v>
      </c>
      <c r="X13" s="7">
        <v>-807</v>
      </c>
    </row>
    <row r="14" spans="1:24" ht="15">
      <c r="A14" t="s">
        <v>837</v>
      </c>
      <c r="D14" s="11">
        <v>402</v>
      </c>
      <c r="H14" s="11">
        <v>82</v>
      </c>
      <c r="L14" s="11">
        <v>45</v>
      </c>
      <c r="P14" t="s">
        <v>43</v>
      </c>
      <c r="T14" t="s">
        <v>43</v>
      </c>
      <c r="X14" s="11">
        <v>529</v>
      </c>
    </row>
    <row r="15" spans="1:24" ht="15">
      <c r="A15" t="s">
        <v>836</v>
      </c>
      <c r="D15" s="11">
        <v>595</v>
      </c>
      <c r="H15" s="11">
        <v>41</v>
      </c>
      <c r="L15" s="11">
        <v>7</v>
      </c>
      <c r="P15" t="s">
        <v>43</v>
      </c>
      <c r="T15" t="s">
        <v>43</v>
      </c>
      <c r="X15" s="11">
        <v>643</v>
      </c>
    </row>
    <row r="17" spans="1:24" ht="15">
      <c r="A17" s="3" t="s">
        <v>1062</v>
      </c>
      <c r="D17" s="11">
        <v>273711</v>
      </c>
      <c r="H17" s="11">
        <v>74286</v>
      </c>
      <c r="L17" s="11">
        <v>42886</v>
      </c>
      <c r="P17" s="11">
        <v>5472</v>
      </c>
      <c r="T17" t="s">
        <v>43</v>
      </c>
      <c r="X17" s="11">
        <v>396355</v>
      </c>
    </row>
    <row r="18" spans="1:24" ht="15">
      <c r="A18" t="s">
        <v>1063</v>
      </c>
      <c r="D18" s="11">
        <v>155</v>
      </c>
      <c r="H18" t="s">
        <v>43</v>
      </c>
      <c r="L18" s="11">
        <v>9376</v>
      </c>
      <c r="P18" t="s">
        <v>43</v>
      </c>
      <c r="T18" t="s">
        <v>43</v>
      </c>
      <c r="X18" s="11">
        <v>9531</v>
      </c>
    </row>
    <row r="19" spans="1:24" ht="15">
      <c r="A19" t="s">
        <v>804</v>
      </c>
      <c r="D19" s="7">
        <v>-9796</v>
      </c>
      <c r="H19" s="11">
        <v>180</v>
      </c>
      <c r="L19" s="7">
        <v>-4015</v>
      </c>
      <c r="P19" s="11">
        <v>3545</v>
      </c>
      <c r="T19" t="s">
        <v>43</v>
      </c>
      <c r="X19" s="7">
        <v>-10086</v>
      </c>
    </row>
    <row r="20" spans="1:24" ht="15">
      <c r="A20" t="s">
        <v>838</v>
      </c>
      <c r="D20" s="11">
        <v>98050</v>
      </c>
      <c r="H20" s="11">
        <v>28341</v>
      </c>
      <c r="L20" s="11">
        <v>9496</v>
      </c>
      <c r="P20" s="11">
        <v>216</v>
      </c>
      <c r="T20" s="11">
        <v>277</v>
      </c>
      <c r="X20" s="11">
        <v>136380</v>
      </c>
    </row>
    <row r="21" spans="1:24" ht="15">
      <c r="A21" t="s">
        <v>839</v>
      </c>
      <c r="D21" s="7">
        <v>-66420</v>
      </c>
      <c r="H21" s="7">
        <v>-15162</v>
      </c>
      <c r="L21" s="7">
        <v>-13012</v>
      </c>
      <c r="P21" t="s">
        <v>43</v>
      </c>
      <c r="T21" s="7">
        <v>-92</v>
      </c>
      <c r="X21" s="7">
        <v>-94686</v>
      </c>
    </row>
    <row r="22" spans="1:24" ht="15">
      <c r="A22" t="s">
        <v>835</v>
      </c>
      <c r="D22" s="11">
        <v>4170</v>
      </c>
      <c r="H22" s="11">
        <v>813</v>
      </c>
      <c r="L22" s="11">
        <v>187</v>
      </c>
      <c r="P22" t="s">
        <v>43</v>
      </c>
      <c r="T22" t="s">
        <v>43</v>
      </c>
      <c r="X22" s="11">
        <v>5170</v>
      </c>
    </row>
    <row r="23" spans="1:24" ht="15">
      <c r="A23" t="s">
        <v>840</v>
      </c>
      <c r="D23" s="7">
        <v>-485</v>
      </c>
      <c r="H23" s="7">
        <v>-260</v>
      </c>
      <c r="L23" s="7">
        <v>-25</v>
      </c>
      <c r="P23" t="s">
        <v>43</v>
      </c>
      <c r="T23" t="s">
        <v>43</v>
      </c>
      <c r="X23" s="7">
        <v>-770</v>
      </c>
    </row>
    <row r="24" spans="1:24" ht="15">
      <c r="A24" t="s">
        <v>837</v>
      </c>
      <c r="D24" s="11">
        <v>514</v>
      </c>
      <c r="H24" s="11">
        <v>280</v>
      </c>
      <c r="L24" s="11">
        <v>3</v>
      </c>
      <c r="P24" t="s">
        <v>43</v>
      </c>
      <c r="T24" t="s">
        <v>43</v>
      </c>
      <c r="X24" s="11">
        <v>797</v>
      </c>
    </row>
    <row r="25" spans="1:24" ht="15">
      <c r="A25" t="s">
        <v>836</v>
      </c>
      <c r="D25" s="11">
        <v>568</v>
      </c>
      <c r="H25" s="11">
        <v>7</v>
      </c>
      <c r="L25" s="11">
        <v>3</v>
      </c>
      <c r="P25" t="s">
        <v>43</v>
      </c>
      <c r="T25" t="s">
        <v>43</v>
      </c>
      <c r="X25" s="11">
        <v>578</v>
      </c>
    </row>
    <row r="27" spans="1:24" ht="15">
      <c r="A27" s="3" t="s">
        <v>1064</v>
      </c>
      <c r="C27" s="6">
        <v>300467</v>
      </c>
      <c r="D27" s="6"/>
      <c r="G27" s="6">
        <v>88485</v>
      </c>
      <c r="H27" s="6"/>
      <c r="K27" s="6">
        <v>44899</v>
      </c>
      <c r="L27" s="6"/>
      <c r="O27" s="6">
        <v>9233</v>
      </c>
      <c r="P27" s="6"/>
      <c r="S27" s="6">
        <v>185</v>
      </c>
      <c r="T27" s="6"/>
      <c r="W27" s="6">
        <v>443269</v>
      </c>
      <c r="X27" s="6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27:D27"/>
    <mergeCell ref="G27:H27"/>
    <mergeCell ref="K27:L27"/>
    <mergeCell ref="O27:P27"/>
    <mergeCell ref="S27:T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3:11" ht="39.75" customHeight="1">
      <c r="C5" s="5" t="s">
        <v>1065</v>
      </c>
      <c r="D5" s="5"/>
      <c r="G5" s="3" t="s">
        <v>1066</v>
      </c>
      <c r="I5" s="3" t="s">
        <v>1067</v>
      </c>
      <c r="K5" s="4" t="s">
        <v>1068</v>
      </c>
    </row>
    <row r="6" ht="15">
      <c r="A6" t="s">
        <v>1069</v>
      </c>
    </row>
    <row r="7" spans="1:11" ht="15">
      <c r="A7" t="s">
        <v>169</v>
      </c>
      <c r="C7" s="6">
        <v>299849</v>
      </c>
      <c r="D7" s="6"/>
      <c r="G7" t="s">
        <v>1070</v>
      </c>
      <c r="I7" t="s">
        <v>1071</v>
      </c>
      <c r="K7" t="s">
        <v>1072</v>
      </c>
    </row>
    <row r="8" spans="4:11" ht="15">
      <c r="D8" s="11">
        <v>618</v>
      </c>
      <c r="G8" t="s">
        <v>1073</v>
      </c>
      <c r="I8" t="s">
        <v>1074</v>
      </c>
      <c r="K8" t="s">
        <v>1075</v>
      </c>
    </row>
    <row r="9" spans="1:11" ht="15">
      <c r="A9" t="s">
        <v>173</v>
      </c>
      <c r="D9" s="11">
        <v>88485</v>
      </c>
      <c r="G9" t="s">
        <v>1070</v>
      </c>
      <c r="I9" t="s">
        <v>1076</v>
      </c>
      <c r="K9" t="s">
        <v>1077</v>
      </c>
    </row>
    <row r="10" ht="15">
      <c r="A10" t="s">
        <v>1078</v>
      </c>
    </row>
    <row r="11" spans="1:11" ht="15">
      <c r="A11" t="s">
        <v>174</v>
      </c>
      <c r="D11" s="11">
        <v>44899</v>
      </c>
      <c r="G11" t="s">
        <v>1073</v>
      </c>
      <c r="I11" t="s">
        <v>1074</v>
      </c>
      <c r="K11" t="s">
        <v>1079</v>
      </c>
    </row>
    <row r="12" spans="1:11" ht="15">
      <c r="A12" t="s">
        <v>175</v>
      </c>
      <c r="D12" s="11">
        <v>9233</v>
      </c>
      <c r="G12" t="s">
        <v>1073</v>
      </c>
      <c r="I12" t="s">
        <v>1074</v>
      </c>
      <c r="K12" t="s">
        <v>1080</v>
      </c>
    </row>
    <row r="13" spans="1:11" ht="15">
      <c r="A13" t="s">
        <v>176</v>
      </c>
      <c r="D13" s="11">
        <v>185</v>
      </c>
      <c r="G13" t="s">
        <v>1070</v>
      </c>
      <c r="I13" t="s">
        <v>1076</v>
      </c>
      <c r="K13" t="s">
        <v>1081</v>
      </c>
    </row>
    <row r="14" spans="2:11" ht="1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3:11" ht="39.75" customHeight="1">
      <c r="C15" s="5" t="s">
        <v>1082</v>
      </c>
      <c r="D15" s="5"/>
      <c r="G15" s="3" t="s">
        <v>1066</v>
      </c>
      <c r="I15" s="3" t="s">
        <v>1067</v>
      </c>
      <c r="K15" s="4" t="s">
        <v>1083</v>
      </c>
    </row>
    <row r="16" spans="1:4" ht="15">
      <c r="A16" t="s">
        <v>1069</v>
      </c>
      <c r="C16" s="2"/>
      <c r="D16" s="2"/>
    </row>
    <row r="17" spans="1:11" ht="15">
      <c r="A17" t="s">
        <v>169</v>
      </c>
      <c r="C17" s="6">
        <v>273711</v>
      </c>
      <c r="D17" s="6"/>
      <c r="G17" t="s">
        <v>1070</v>
      </c>
      <c r="I17" t="s">
        <v>1071</v>
      </c>
      <c r="K17" t="s">
        <v>1084</v>
      </c>
    </row>
    <row r="18" spans="1:11" ht="15">
      <c r="A18" t="s">
        <v>173</v>
      </c>
      <c r="D18" s="11">
        <v>74286</v>
      </c>
      <c r="G18" t="s">
        <v>1070</v>
      </c>
      <c r="I18" t="s">
        <v>1076</v>
      </c>
      <c r="K18" t="s">
        <v>1085</v>
      </c>
    </row>
    <row r="19" ht="15">
      <c r="A19" t="s">
        <v>1078</v>
      </c>
    </row>
    <row r="20" spans="1:11" ht="15">
      <c r="A20" t="s">
        <v>174</v>
      </c>
      <c r="D20" s="11">
        <v>42886</v>
      </c>
      <c r="G20" t="s">
        <v>1073</v>
      </c>
      <c r="I20" t="s">
        <v>1074</v>
      </c>
      <c r="K20" t="s">
        <v>1086</v>
      </c>
    </row>
    <row r="21" spans="1:11" ht="15">
      <c r="A21" t="s">
        <v>175</v>
      </c>
      <c r="D21" s="11">
        <v>5472</v>
      </c>
      <c r="G21" t="s">
        <v>1073</v>
      </c>
      <c r="I21" t="s">
        <v>1074</v>
      </c>
      <c r="K21" t="s">
        <v>1087</v>
      </c>
    </row>
  </sheetData>
  <sheetProtection selectLockedCells="1" selectUnlockedCells="1"/>
  <mergeCells count="10">
    <mergeCell ref="A2:F2"/>
    <mergeCell ref="C5:D5"/>
    <mergeCell ref="C7:D7"/>
    <mergeCell ref="B14:E14"/>
    <mergeCell ref="F14:G14"/>
    <mergeCell ref="H14:I14"/>
    <mergeCell ref="J14:K14"/>
    <mergeCell ref="C15:D15"/>
    <mergeCell ref="C16:D16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16" ht="39.75" customHeight="1">
      <c r="A5" s="3" t="s">
        <v>1088</v>
      </c>
      <c r="C5" s="5" t="s">
        <v>1089</v>
      </c>
      <c r="D5" s="5"/>
      <c r="G5" s="5" t="s">
        <v>1090</v>
      </c>
      <c r="H5" s="5"/>
      <c r="K5" s="5" t="s">
        <v>150</v>
      </c>
      <c r="L5" s="5"/>
      <c r="O5" s="5" t="s">
        <v>158</v>
      </c>
      <c r="P5" s="5"/>
    </row>
    <row r="6" spans="1:16" ht="15">
      <c r="A6" t="s">
        <v>1091</v>
      </c>
      <c r="D6" t="s">
        <v>1092</v>
      </c>
      <c r="H6" t="s">
        <v>1093</v>
      </c>
      <c r="K6" s="6">
        <v>24750</v>
      </c>
      <c r="L6" s="6"/>
      <c r="O6" s="6">
        <v>24750</v>
      </c>
      <c r="P6" s="6"/>
    </row>
    <row r="7" spans="1:16" ht="15">
      <c r="A7" t="s">
        <v>1094</v>
      </c>
      <c r="D7" t="s">
        <v>1095</v>
      </c>
      <c r="H7" s="12">
        <v>6.442</v>
      </c>
      <c r="L7" s="11">
        <v>11950</v>
      </c>
      <c r="P7" s="11">
        <v>11950</v>
      </c>
    </row>
    <row r="8" spans="1:16" ht="15">
      <c r="A8" t="s">
        <v>1096</v>
      </c>
      <c r="D8" t="s">
        <v>1097</v>
      </c>
      <c r="H8" s="12">
        <v>5.337</v>
      </c>
      <c r="L8" s="11">
        <v>19750</v>
      </c>
      <c r="P8" s="11">
        <v>19750</v>
      </c>
    </row>
    <row r="9" spans="1:16" ht="15">
      <c r="A9" t="s">
        <v>1098</v>
      </c>
      <c r="D9" t="s">
        <v>1099</v>
      </c>
      <c r="H9" s="12">
        <v>4.95</v>
      </c>
      <c r="L9" s="11">
        <v>10000</v>
      </c>
      <c r="P9" s="11">
        <v>10000</v>
      </c>
    </row>
    <row r="10" spans="1:16" ht="15">
      <c r="A10" t="s">
        <v>1100</v>
      </c>
      <c r="D10" t="s">
        <v>1101</v>
      </c>
      <c r="H10" s="12">
        <v>4.825</v>
      </c>
      <c r="L10" s="11">
        <v>13000</v>
      </c>
      <c r="P10" s="11">
        <v>13000</v>
      </c>
    </row>
    <row r="11" spans="1:16" ht="15">
      <c r="A11" t="s">
        <v>1102</v>
      </c>
      <c r="D11" t="s">
        <v>1103</v>
      </c>
      <c r="H11" s="12">
        <v>3.932</v>
      </c>
      <c r="L11" s="11">
        <v>12500</v>
      </c>
      <c r="P11" s="11">
        <v>12500</v>
      </c>
    </row>
    <row r="12" spans="1:16" ht="15">
      <c r="A12" t="s">
        <v>1104</v>
      </c>
      <c r="D12" t="s">
        <v>1105</v>
      </c>
      <c r="H12" s="12">
        <v>4.801</v>
      </c>
      <c r="L12" s="11">
        <v>1550</v>
      </c>
      <c r="P12" s="11">
        <v>1550</v>
      </c>
    </row>
    <row r="13" spans="1:16" ht="15">
      <c r="A13" t="s">
        <v>1106</v>
      </c>
      <c r="D13" t="s">
        <v>1107</v>
      </c>
      <c r="H13" s="12">
        <v>3.594</v>
      </c>
      <c r="L13" s="11">
        <v>3250</v>
      </c>
      <c r="P13" s="11">
        <v>3250</v>
      </c>
    </row>
    <row r="14" spans="1:16" ht="15">
      <c r="A14" t="s">
        <v>1108</v>
      </c>
      <c r="D14" t="s">
        <v>1109</v>
      </c>
      <c r="H14" s="12">
        <v>3.483</v>
      </c>
      <c r="L14" s="11">
        <v>3250</v>
      </c>
      <c r="P14" s="11">
        <v>3250</v>
      </c>
    </row>
    <row r="15" spans="1:16" ht="15">
      <c r="A15" t="s">
        <v>1108</v>
      </c>
      <c r="D15" t="s">
        <v>1109</v>
      </c>
      <c r="H15" s="12">
        <v>3.051</v>
      </c>
      <c r="L15" s="11">
        <v>19000</v>
      </c>
      <c r="P15" s="11">
        <v>19000</v>
      </c>
    </row>
    <row r="16" spans="1:16" ht="15">
      <c r="A16" t="s">
        <v>1110</v>
      </c>
      <c r="D16" t="s">
        <v>1111</v>
      </c>
      <c r="H16" s="12">
        <v>2.5300000000000002</v>
      </c>
      <c r="L16" s="11">
        <v>11000</v>
      </c>
      <c r="P16" s="11">
        <v>11000</v>
      </c>
    </row>
    <row r="17" spans="1:16" ht="15">
      <c r="A17" t="s">
        <v>1110</v>
      </c>
      <c r="D17" t="s">
        <v>1111</v>
      </c>
      <c r="H17" s="12">
        <v>3.049</v>
      </c>
      <c r="L17" s="11">
        <v>11500</v>
      </c>
      <c r="P17" s="11">
        <v>11500</v>
      </c>
    </row>
    <row r="18" spans="1:16" ht="15">
      <c r="A18" t="s">
        <v>1112</v>
      </c>
      <c r="D18" t="s">
        <v>1113</v>
      </c>
      <c r="H18" s="12">
        <v>3.155</v>
      </c>
      <c r="L18" s="11">
        <v>3000</v>
      </c>
      <c r="P18" s="11">
        <v>3000</v>
      </c>
    </row>
    <row r="19" spans="1:16" ht="15">
      <c r="A19" t="s">
        <v>1114</v>
      </c>
      <c r="D19" t="s">
        <v>1115</v>
      </c>
      <c r="H19" s="12">
        <v>3.775</v>
      </c>
      <c r="L19" s="11">
        <v>1000</v>
      </c>
      <c r="P19" s="11">
        <v>1000</v>
      </c>
    </row>
    <row r="20" spans="1:16" ht="15">
      <c r="A20" t="s">
        <v>1116</v>
      </c>
      <c r="D20" t="s">
        <v>1117</v>
      </c>
      <c r="H20" s="12">
        <v>3.321</v>
      </c>
      <c r="L20" s="11">
        <v>1000</v>
      </c>
      <c r="P20" s="11">
        <v>1000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16" ht="39.75" customHeight="1">
      <c r="A5" s="3" t="s">
        <v>1088</v>
      </c>
      <c r="C5" s="5" t="s">
        <v>1089</v>
      </c>
      <c r="D5" s="5"/>
      <c r="G5" s="5" t="s">
        <v>1090</v>
      </c>
      <c r="H5" s="5"/>
      <c r="K5" s="5" t="s">
        <v>150</v>
      </c>
      <c r="L5" s="5"/>
      <c r="O5" s="5" t="s">
        <v>158</v>
      </c>
      <c r="P5" s="5"/>
    </row>
    <row r="6" spans="1:16" ht="15">
      <c r="A6" t="s">
        <v>1116</v>
      </c>
      <c r="D6" t="s">
        <v>1117</v>
      </c>
      <c r="H6" s="12">
        <v>3.321</v>
      </c>
      <c r="K6" s="6">
        <v>1000</v>
      </c>
      <c r="L6" s="6"/>
      <c r="O6" s="6">
        <v>1000</v>
      </c>
      <c r="P6" s="6"/>
    </row>
    <row r="7" spans="1:16" ht="15">
      <c r="A7" t="s">
        <v>1116</v>
      </c>
      <c r="D7" t="s">
        <v>1117</v>
      </c>
      <c r="H7" s="12">
        <v>3.321</v>
      </c>
      <c r="L7" s="11">
        <v>1000</v>
      </c>
      <c r="P7" s="11">
        <v>1000</v>
      </c>
    </row>
    <row r="8" spans="1:16" ht="15">
      <c r="A8" t="s">
        <v>1116</v>
      </c>
      <c r="D8" t="s">
        <v>1117</v>
      </c>
      <c r="H8" s="12">
        <v>3.321</v>
      </c>
      <c r="L8" s="11">
        <v>1500</v>
      </c>
      <c r="P8" s="11">
        <v>1500</v>
      </c>
    </row>
    <row r="9" spans="1:16" ht="15">
      <c r="A9" t="s">
        <v>1116</v>
      </c>
      <c r="D9" t="s">
        <v>1117</v>
      </c>
      <c r="H9" s="12">
        <v>3.321</v>
      </c>
      <c r="L9" s="11">
        <v>1000</v>
      </c>
      <c r="P9" s="11">
        <v>1000</v>
      </c>
    </row>
    <row r="10" spans="1:16" ht="15">
      <c r="A10" t="s">
        <v>1116</v>
      </c>
      <c r="D10" t="s">
        <v>1117</v>
      </c>
      <c r="H10" s="12">
        <v>3.277</v>
      </c>
      <c r="L10" s="11">
        <v>6000</v>
      </c>
      <c r="P10" s="11">
        <v>6000</v>
      </c>
    </row>
    <row r="11" spans="1:16" ht="15">
      <c r="A11" t="s">
        <v>1116</v>
      </c>
      <c r="D11" t="s">
        <v>1117</v>
      </c>
      <c r="H11" s="12">
        <v>3.277</v>
      </c>
      <c r="L11" s="11">
        <v>7500</v>
      </c>
      <c r="P11" s="11">
        <v>7500</v>
      </c>
    </row>
    <row r="12" spans="1:16" ht="15">
      <c r="A12" t="s">
        <v>1116</v>
      </c>
      <c r="D12" t="s">
        <v>1117</v>
      </c>
      <c r="H12" s="12">
        <v>3.277</v>
      </c>
      <c r="L12" s="11">
        <v>2500</v>
      </c>
      <c r="P12" s="11">
        <v>2500</v>
      </c>
    </row>
    <row r="13" spans="1:16" ht="15">
      <c r="A13" t="s">
        <v>1116</v>
      </c>
      <c r="D13" t="s">
        <v>1117</v>
      </c>
      <c r="H13" s="12">
        <v>3.277</v>
      </c>
      <c r="L13" s="11">
        <v>1500</v>
      </c>
      <c r="P13" s="11">
        <v>1500</v>
      </c>
    </row>
    <row r="14" spans="1:16" ht="15">
      <c r="A14" t="s">
        <v>1116</v>
      </c>
      <c r="D14" t="s">
        <v>1117</v>
      </c>
      <c r="H14" s="12">
        <v>3.277</v>
      </c>
      <c r="L14" s="11">
        <v>5000</v>
      </c>
      <c r="P14" s="11">
        <v>5000</v>
      </c>
    </row>
    <row r="15" spans="1:16" ht="15">
      <c r="A15" t="s">
        <v>1118</v>
      </c>
      <c r="D15" t="s">
        <v>1119</v>
      </c>
      <c r="H15" s="12">
        <v>3.571</v>
      </c>
      <c r="L15" s="11">
        <v>5000</v>
      </c>
      <c r="P15" t="s">
        <v>43</v>
      </c>
    </row>
    <row r="16" spans="1:16" ht="15">
      <c r="A16" t="s">
        <v>1118</v>
      </c>
      <c r="D16" t="s">
        <v>1119</v>
      </c>
      <c r="H16" s="12">
        <v>3.571</v>
      </c>
      <c r="L16" s="11">
        <v>1000</v>
      </c>
      <c r="P16" t="s">
        <v>43</v>
      </c>
    </row>
    <row r="17" spans="1:16" ht="15">
      <c r="A17" t="s">
        <v>1118</v>
      </c>
      <c r="D17" t="s">
        <v>1119</v>
      </c>
      <c r="H17" s="12">
        <v>3.571</v>
      </c>
      <c r="L17" s="11">
        <v>200</v>
      </c>
      <c r="P17" t="s">
        <v>43</v>
      </c>
    </row>
    <row r="18" spans="1:16" ht="15">
      <c r="A18" t="s">
        <v>1118</v>
      </c>
      <c r="D18" t="s">
        <v>1119</v>
      </c>
      <c r="H18" s="12">
        <v>3.571</v>
      </c>
      <c r="L18" s="11">
        <v>500</v>
      </c>
      <c r="P18" t="s">
        <v>43</v>
      </c>
    </row>
    <row r="19" spans="1:16" ht="15">
      <c r="A19" t="s">
        <v>1118</v>
      </c>
      <c r="D19" t="s">
        <v>1119</v>
      </c>
      <c r="H19" s="12">
        <v>3.571</v>
      </c>
      <c r="L19" s="11">
        <v>10000</v>
      </c>
      <c r="P19" t="s">
        <v>43</v>
      </c>
    </row>
    <row r="20" spans="1:16" ht="15">
      <c r="A20" s="7">
        <v>-2</v>
      </c>
      <c r="D20" s="7">
        <v>-2</v>
      </c>
      <c r="H20" s="7">
        <v>-2</v>
      </c>
      <c r="L20" s="11">
        <v>7000</v>
      </c>
      <c r="P20" t="s">
        <v>43</v>
      </c>
    </row>
    <row r="21" spans="1:16" ht="15">
      <c r="A21" s="7">
        <v>-2</v>
      </c>
      <c r="D21" s="7">
        <v>-2</v>
      </c>
      <c r="H21" s="7">
        <v>-2</v>
      </c>
      <c r="L21" s="11">
        <v>500</v>
      </c>
      <c r="P21" t="s">
        <v>43</v>
      </c>
    </row>
    <row r="22" spans="1:16" ht="15">
      <c r="A22" s="7">
        <v>-2</v>
      </c>
      <c r="D22" s="7">
        <v>-2</v>
      </c>
      <c r="H22" s="7">
        <v>-2</v>
      </c>
      <c r="L22" s="11">
        <v>5000</v>
      </c>
      <c r="P22" t="s">
        <v>43</v>
      </c>
    </row>
    <row r="23" spans="1:16" ht="15">
      <c r="A23" s="7">
        <v>-2</v>
      </c>
      <c r="D23" s="7">
        <v>-2</v>
      </c>
      <c r="H23" s="7">
        <v>-2</v>
      </c>
      <c r="L23" s="11">
        <v>2500</v>
      </c>
      <c r="P23" t="s">
        <v>43</v>
      </c>
    </row>
    <row r="24" spans="1:16" ht="15">
      <c r="A24" s="7">
        <v>-2</v>
      </c>
      <c r="D24" s="7">
        <v>-2</v>
      </c>
      <c r="H24" s="7">
        <v>-2</v>
      </c>
      <c r="L24" s="11">
        <v>1000</v>
      </c>
      <c r="P24" t="s">
        <v>43</v>
      </c>
    </row>
    <row r="25" spans="1:16" ht="15">
      <c r="A25" s="7">
        <v>-2</v>
      </c>
      <c r="D25" s="7">
        <v>-2</v>
      </c>
      <c r="H25" s="7">
        <v>-2</v>
      </c>
      <c r="L25" s="11">
        <v>800</v>
      </c>
      <c r="P25" t="s">
        <v>43</v>
      </c>
    </row>
    <row r="26" spans="1:16" ht="15">
      <c r="A26" s="7">
        <v>-2</v>
      </c>
      <c r="D26" s="7">
        <v>-2</v>
      </c>
      <c r="H26" s="7">
        <v>-2</v>
      </c>
      <c r="L26" s="11">
        <v>2500</v>
      </c>
      <c r="P26" t="s">
        <v>43</v>
      </c>
    </row>
    <row r="27" spans="1:16" ht="15">
      <c r="A27" s="7">
        <v>-2</v>
      </c>
      <c r="D27" s="7">
        <v>-2</v>
      </c>
      <c r="H27" s="7">
        <v>-2</v>
      </c>
      <c r="L27" s="11">
        <v>4000</v>
      </c>
      <c r="P27" t="s">
        <v>43</v>
      </c>
    </row>
    <row r="29" spans="11:16" ht="15">
      <c r="K29" s="6">
        <v>213500</v>
      </c>
      <c r="L29" s="6"/>
      <c r="O29" s="6">
        <v>173500</v>
      </c>
      <c r="P29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29:L29"/>
    <mergeCell ref="O29:P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1:24" ht="39.75" customHeight="1">
      <c r="A5" s="3" t="s">
        <v>37</v>
      </c>
      <c r="C5" s="1" t="s">
        <v>86</v>
      </c>
      <c r="D5" s="1"/>
      <c r="G5" s="5" t="s">
        <v>87</v>
      </c>
      <c r="H5" s="5"/>
      <c r="K5" s="5" t="s">
        <v>88</v>
      </c>
      <c r="L5" s="5"/>
      <c r="O5" s="5" t="s">
        <v>89</v>
      </c>
      <c r="P5" s="5"/>
      <c r="S5" s="5" t="s">
        <v>90</v>
      </c>
      <c r="T5" s="5"/>
      <c r="W5" s="5" t="s">
        <v>91</v>
      </c>
      <c r="X5" s="5"/>
    </row>
    <row r="6" ht="15">
      <c r="A6" s="9" t="s">
        <v>92</v>
      </c>
    </row>
    <row r="7" spans="1:24" ht="15">
      <c r="A7" t="s">
        <v>93</v>
      </c>
      <c r="C7" s="10">
        <v>15.18</v>
      </c>
      <c r="D7" s="10"/>
      <c r="G7" s="10">
        <v>17.02</v>
      </c>
      <c r="H7" s="10"/>
      <c r="K7" s="10">
        <v>14.4</v>
      </c>
      <c r="L7" s="10"/>
      <c r="P7" t="s">
        <v>94</v>
      </c>
      <c r="T7" t="s">
        <v>95</v>
      </c>
      <c r="U7" t="s">
        <v>26</v>
      </c>
      <c r="W7" s="10">
        <v>0.38</v>
      </c>
      <c r="X7" s="10"/>
    </row>
    <row r="8" spans="1:24" ht="15">
      <c r="A8" t="s">
        <v>96</v>
      </c>
      <c r="D8" s="12">
        <v>15.18</v>
      </c>
      <c r="H8" s="12">
        <v>16.9</v>
      </c>
      <c r="L8" s="12">
        <v>14.9</v>
      </c>
      <c r="P8" s="12">
        <v>11.3</v>
      </c>
      <c r="T8" s="15">
        <v>-1.8</v>
      </c>
      <c r="X8" s="12">
        <v>0.4</v>
      </c>
    </row>
    <row r="9" spans="1:24" ht="15">
      <c r="A9" t="s">
        <v>97</v>
      </c>
      <c r="D9" s="12">
        <v>15.12</v>
      </c>
      <c r="H9" s="12">
        <v>15.51</v>
      </c>
      <c r="L9" s="12">
        <v>13.65</v>
      </c>
      <c r="P9" s="12">
        <v>2.6</v>
      </c>
      <c r="T9" s="15">
        <v>-9.7</v>
      </c>
      <c r="X9" s="12">
        <v>0.39</v>
      </c>
    </row>
    <row r="10" spans="1:24" ht="15">
      <c r="A10" t="s">
        <v>98</v>
      </c>
      <c r="D10" s="12">
        <v>15.17</v>
      </c>
      <c r="H10" s="12">
        <v>14.8</v>
      </c>
      <c r="L10" s="12">
        <v>13.11</v>
      </c>
      <c r="P10" s="15">
        <v>-2.4</v>
      </c>
      <c r="T10" s="15">
        <v>-13.6</v>
      </c>
      <c r="X10" s="12">
        <v>0.43</v>
      </c>
    </row>
    <row r="11" ht="15">
      <c r="A11" s="9" t="s">
        <v>99</v>
      </c>
    </row>
    <row r="12" spans="1:24" ht="15">
      <c r="A12" t="s">
        <v>93</v>
      </c>
      <c r="D12" s="12">
        <v>15.22</v>
      </c>
      <c r="H12" s="12">
        <v>21.99</v>
      </c>
      <c r="L12" s="12">
        <v>17.86</v>
      </c>
      <c r="P12" s="12">
        <v>44.5</v>
      </c>
      <c r="T12" s="12">
        <v>17.3</v>
      </c>
      <c r="X12" s="12">
        <v>0.38</v>
      </c>
    </row>
    <row r="13" spans="1:24" ht="15">
      <c r="A13" t="s">
        <v>96</v>
      </c>
      <c r="D13" s="12">
        <v>15.09</v>
      </c>
      <c r="H13" s="12">
        <v>20.54</v>
      </c>
      <c r="L13" s="12">
        <v>16.63</v>
      </c>
      <c r="P13" s="12">
        <v>36.1</v>
      </c>
      <c r="T13" s="12">
        <v>10.2</v>
      </c>
      <c r="X13" s="12">
        <v>0.48</v>
      </c>
    </row>
    <row r="14" spans="1:24" ht="15">
      <c r="A14" t="s">
        <v>97</v>
      </c>
      <c r="D14" s="12">
        <v>15.18</v>
      </c>
      <c r="H14" s="12">
        <v>20.04</v>
      </c>
      <c r="L14" s="12">
        <v>16.51</v>
      </c>
      <c r="P14" s="12">
        <v>32</v>
      </c>
      <c r="T14" s="12">
        <v>8.8</v>
      </c>
      <c r="X14" s="12">
        <v>0.38</v>
      </c>
    </row>
    <row r="15" spans="1:24" ht="15">
      <c r="A15" t="s">
        <v>98</v>
      </c>
      <c r="D15" s="12">
        <v>15.16</v>
      </c>
      <c r="H15" s="12">
        <v>17.1</v>
      </c>
      <c r="L15" s="12">
        <v>13.71</v>
      </c>
      <c r="P15" s="12">
        <v>12.8</v>
      </c>
      <c r="T15" s="15">
        <v>-9.6</v>
      </c>
      <c r="X15" s="12">
        <v>0.48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3:8" ht="39.75" customHeight="1">
      <c r="C5" s="5" t="s">
        <v>150</v>
      </c>
      <c r="D5" s="5"/>
      <c r="G5" s="5" t="s">
        <v>158</v>
      </c>
      <c r="H5" s="5"/>
    </row>
    <row r="6" spans="1:8" ht="15">
      <c r="A6" t="s">
        <v>1120</v>
      </c>
      <c r="C6" s="6">
        <v>2250</v>
      </c>
      <c r="D6" s="6"/>
      <c r="G6" s="6">
        <v>2250</v>
      </c>
      <c r="H6" s="6"/>
    </row>
    <row r="7" spans="1:8" ht="15">
      <c r="A7" t="s">
        <v>1121</v>
      </c>
      <c r="D7" s="11">
        <v>5177</v>
      </c>
      <c r="H7" s="11">
        <v>4207</v>
      </c>
    </row>
    <row r="8" spans="1:8" ht="15">
      <c r="A8" t="s">
        <v>1122</v>
      </c>
      <c r="D8" s="11">
        <v>1239</v>
      </c>
      <c r="H8" s="11">
        <v>894</v>
      </c>
    </row>
    <row r="10" spans="1:8" ht="15">
      <c r="A10" t="s">
        <v>1123</v>
      </c>
      <c r="D10" s="11">
        <v>8666</v>
      </c>
      <c r="H10" s="11">
        <v>7351</v>
      </c>
    </row>
    <row r="11" spans="1:8" ht="15">
      <c r="A11" t="s">
        <v>1124</v>
      </c>
      <c r="D11" s="7">
        <v>-3794</v>
      </c>
      <c r="H11" s="7">
        <v>-2784</v>
      </c>
    </row>
    <row r="13" spans="1:8" ht="15">
      <c r="A13" t="s">
        <v>1125</v>
      </c>
      <c r="C13" s="6">
        <v>4872</v>
      </c>
      <c r="D13" s="6"/>
      <c r="G13" s="6">
        <v>4567</v>
      </c>
      <c r="H13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1126</v>
      </c>
      <c r="B2" s="1"/>
      <c r="C2" s="1"/>
      <c r="D2" s="1"/>
      <c r="E2" s="1"/>
      <c r="F2" s="1"/>
    </row>
    <row r="5" spans="1:16" ht="39.75" customHeight="1">
      <c r="A5" s="3" t="s">
        <v>1127</v>
      </c>
      <c r="C5" s="5" t="s">
        <v>1128</v>
      </c>
      <c r="D5" s="5"/>
      <c r="G5" s="5" t="s">
        <v>1129</v>
      </c>
      <c r="H5" s="5"/>
      <c r="K5" s="5" t="s">
        <v>1130</v>
      </c>
      <c r="L5" s="5"/>
      <c r="O5" s="5" t="s">
        <v>1131</v>
      </c>
      <c r="P5" s="5"/>
    </row>
    <row r="6" spans="1:16" ht="15">
      <c r="A6" t="s">
        <v>1132</v>
      </c>
      <c r="D6" s="11">
        <v>2472500</v>
      </c>
      <c r="G6" s="6">
        <v>39807</v>
      </c>
      <c r="H6" s="6"/>
      <c r="K6" s="6">
        <v>1855</v>
      </c>
      <c r="L6" s="6"/>
      <c r="O6" s="10">
        <v>16.1</v>
      </c>
      <c r="P6" s="10"/>
    </row>
    <row r="7" spans="1:16" ht="15">
      <c r="A7" t="s">
        <v>1133</v>
      </c>
      <c r="D7" s="11">
        <v>1725000</v>
      </c>
      <c r="H7" s="11">
        <v>30361</v>
      </c>
      <c r="L7" s="11">
        <v>1504</v>
      </c>
      <c r="P7" s="12">
        <v>17.6</v>
      </c>
    </row>
    <row r="8" spans="1:16" ht="15">
      <c r="A8" t="s">
        <v>1134</v>
      </c>
      <c r="D8" s="11">
        <v>2083414</v>
      </c>
      <c r="E8" s="7">
        <v>-1</v>
      </c>
      <c r="H8" s="11">
        <v>35418</v>
      </c>
      <c r="L8" s="11">
        <v>1747</v>
      </c>
      <c r="P8" s="12">
        <v>17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16" ht="39.75" customHeight="1">
      <c r="A5" s="3" t="s">
        <v>1135</v>
      </c>
      <c r="C5" s="5" t="s">
        <v>1128</v>
      </c>
      <c r="D5" s="5"/>
      <c r="G5" s="5" t="s">
        <v>1129</v>
      </c>
      <c r="H5" s="5"/>
      <c r="K5" s="5" t="s">
        <v>1130</v>
      </c>
      <c r="L5" s="5"/>
      <c r="O5" s="5" t="s">
        <v>1136</v>
      </c>
      <c r="P5" s="5"/>
    </row>
    <row r="6" spans="1:16" ht="15">
      <c r="A6" t="s">
        <v>1137</v>
      </c>
      <c r="D6" s="11">
        <v>153541</v>
      </c>
      <c r="G6" s="6">
        <v>2850</v>
      </c>
      <c r="H6" s="6"/>
      <c r="K6" s="6">
        <v>56</v>
      </c>
      <c r="L6" s="6"/>
      <c r="O6" s="10">
        <v>18.56</v>
      </c>
      <c r="P6" s="10"/>
    </row>
    <row r="7" spans="1:16" ht="15">
      <c r="A7" t="s">
        <v>1138</v>
      </c>
      <c r="D7" s="11">
        <v>4812</v>
      </c>
      <c r="H7" s="11">
        <v>80</v>
      </c>
      <c r="L7" s="11">
        <v>3</v>
      </c>
      <c r="P7" s="12">
        <v>17</v>
      </c>
    </row>
    <row r="9" spans="1:16" ht="15">
      <c r="A9" t="s">
        <v>10</v>
      </c>
      <c r="D9" s="11">
        <v>158353</v>
      </c>
      <c r="G9" s="6">
        <v>2930</v>
      </c>
      <c r="H9" s="6"/>
      <c r="K9" s="6">
        <v>59</v>
      </c>
      <c r="L9" s="6"/>
      <c r="O9" s="10">
        <v>18.51</v>
      </c>
      <c r="P9" s="10"/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6" ht="15">
      <c r="A12" s="3" t="s">
        <v>1139</v>
      </c>
      <c r="C12" s="2"/>
      <c r="D12" s="2"/>
      <c r="G12" s="2"/>
      <c r="H12" s="2"/>
      <c r="K12" s="2"/>
      <c r="L12" s="2"/>
      <c r="O12" s="2"/>
      <c r="P12" s="2"/>
    </row>
    <row r="13" spans="1:16" ht="15">
      <c r="A13" t="s">
        <v>1140</v>
      </c>
      <c r="D13" s="11">
        <v>49193</v>
      </c>
      <c r="G13" s="6">
        <v>819</v>
      </c>
      <c r="H13" s="6"/>
      <c r="K13" s="6">
        <v>16</v>
      </c>
      <c r="L13" s="6"/>
      <c r="O13" s="10">
        <v>16.65</v>
      </c>
      <c r="P13" s="10"/>
    </row>
    <row r="14" spans="1:16" ht="15">
      <c r="A14" t="s">
        <v>1141</v>
      </c>
      <c r="D14" s="11">
        <v>141430</v>
      </c>
      <c r="H14" s="11">
        <v>2347</v>
      </c>
      <c r="L14" s="11">
        <v>50</v>
      </c>
      <c r="P14" s="12">
        <v>16.6</v>
      </c>
    </row>
    <row r="15" spans="1:16" ht="15">
      <c r="A15" t="s">
        <v>1142</v>
      </c>
      <c r="D15" t="s">
        <v>43</v>
      </c>
      <c r="H15" t="s">
        <v>43</v>
      </c>
      <c r="L15" t="s">
        <v>43</v>
      </c>
      <c r="P15" t="s">
        <v>43</v>
      </c>
    </row>
    <row r="16" spans="1:16" ht="15">
      <c r="A16" t="s">
        <v>1143</v>
      </c>
      <c r="D16" t="s">
        <v>43</v>
      </c>
      <c r="H16" t="s">
        <v>43</v>
      </c>
      <c r="L16" t="s">
        <v>43</v>
      </c>
      <c r="P16" t="s">
        <v>43</v>
      </c>
    </row>
    <row r="18" spans="1:16" ht="15">
      <c r="A18" t="s">
        <v>10</v>
      </c>
      <c r="D18" s="11">
        <v>190623</v>
      </c>
      <c r="G18" s="6">
        <v>3166</v>
      </c>
      <c r="H18" s="6"/>
      <c r="K18" s="6">
        <v>66</v>
      </c>
      <c r="L18" s="6"/>
      <c r="O18" s="10">
        <v>16.61</v>
      </c>
      <c r="P18" s="10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G6:H6"/>
    <mergeCell ref="K6:L6"/>
    <mergeCell ref="O6:P6"/>
    <mergeCell ref="G9:H9"/>
    <mergeCell ref="K9:L9"/>
    <mergeCell ref="O9:P9"/>
    <mergeCell ref="B11:E11"/>
    <mergeCell ref="F11:I11"/>
    <mergeCell ref="J11:M11"/>
    <mergeCell ref="N11:Q11"/>
    <mergeCell ref="C12:D12"/>
    <mergeCell ref="G12:H12"/>
    <mergeCell ref="K12:L12"/>
    <mergeCell ref="O12:P12"/>
    <mergeCell ref="G13:H13"/>
    <mergeCell ref="K13:L13"/>
    <mergeCell ref="O13:P13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G1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1144</v>
      </c>
      <c r="B2" s="1"/>
      <c r="C2" s="1"/>
      <c r="D2" s="1"/>
      <c r="E2" s="1"/>
      <c r="F2" s="1"/>
    </row>
    <row r="5" spans="1:32" ht="39.75" customHeight="1">
      <c r="A5" s="4" t="s">
        <v>1145</v>
      </c>
      <c r="C5" s="5" t="s">
        <v>1146</v>
      </c>
      <c r="D5" s="5"/>
      <c r="G5" s="5" t="s">
        <v>1147</v>
      </c>
      <c r="H5" s="5"/>
      <c r="K5" s="5" t="s">
        <v>1148</v>
      </c>
      <c r="L5" s="5"/>
      <c r="O5" s="5" t="s">
        <v>1149</v>
      </c>
      <c r="P5" s="5"/>
      <c r="S5" s="5" t="s">
        <v>1150</v>
      </c>
      <c r="T5" s="5"/>
      <c r="W5" s="5" t="s">
        <v>1151</v>
      </c>
      <c r="X5" s="5"/>
      <c r="AA5" s="5" t="s">
        <v>1152</v>
      </c>
      <c r="AB5" s="5"/>
      <c r="AE5" s="5" t="s">
        <v>1153</v>
      </c>
      <c r="AF5" s="5"/>
    </row>
    <row r="6" spans="1:13" ht="15">
      <c r="A6" s="1" t="s">
        <v>1154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</row>
    <row r="7" spans="1:32" ht="15">
      <c r="A7" t="s">
        <v>1155</v>
      </c>
      <c r="D7" t="s">
        <v>1156</v>
      </c>
      <c r="H7" t="s">
        <v>1157</v>
      </c>
      <c r="K7" s="10">
        <v>0.32</v>
      </c>
      <c r="L7" s="10"/>
      <c r="O7" s="6">
        <v>3016</v>
      </c>
      <c r="P7" s="6"/>
      <c r="S7" s="6">
        <v>3016</v>
      </c>
      <c r="T7" s="6"/>
      <c r="W7" s="2" t="s">
        <v>44</v>
      </c>
      <c r="X7" s="2"/>
      <c r="AB7" t="s">
        <v>43</v>
      </c>
      <c r="AE7" s="2" t="s">
        <v>44</v>
      </c>
      <c r="AF7" s="2"/>
    </row>
    <row r="8" spans="1:32" ht="15">
      <c r="A8" t="s">
        <v>1158</v>
      </c>
      <c r="D8" t="s">
        <v>1159</v>
      </c>
      <c r="H8" t="s">
        <v>1160</v>
      </c>
      <c r="L8" s="12">
        <v>0.32</v>
      </c>
      <c r="P8" s="11">
        <v>3017</v>
      </c>
      <c r="T8" s="11">
        <v>3017</v>
      </c>
      <c r="X8" t="s">
        <v>43</v>
      </c>
      <c r="AB8" t="s">
        <v>43</v>
      </c>
      <c r="AF8" t="s">
        <v>43</v>
      </c>
    </row>
    <row r="10" spans="11:28" ht="15">
      <c r="K10" s="10">
        <v>0.64</v>
      </c>
      <c r="L10" s="10"/>
      <c r="O10" s="6">
        <v>6033</v>
      </c>
      <c r="P10" s="6"/>
      <c r="S10" s="6">
        <v>6033</v>
      </c>
      <c r="T10" s="6"/>
      <c r="W10" s="2" t="s">
        <v>44</v>
      </c>
      <c r="X10" s="2"/>
      <c r="AB10" t="s">
        <v>43</v>
      </c>
    </row>
    <row r="12" spans="1:25" ht="15">
      <c r="A12" s="1" t="s">
        <v>1161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</row>
    <row r="13" spans="1:33" ht="15">
      <c r="A13" t="s">
        <v>1162</v>
      </c>
      <c r="D13" t="s">
        <v>1163</v>
      </c>
      <c r="H13" t="s">
        <v>1164</v>
      </c>
      <c r="K13" s="10">
        <v>0.34</v>
      </c>
      <c r="L13" s="10"/>
      <c r="O13" s="6">
        <v>3205</v>
      </c>
      <c r="P13" s="6"/>
      <c r="S13" s="6">
        <v>3205</v>
      </c>
      <c r="T13" s="6"/>
      <c r="W13" s="2" t="s">
        <v>44</v>
      </c>
      <c r="X13" s="2"/>
      <c r="Y13" s="7">
        <v>-1</v>
      </c>
      <c r="AB13" t="s">
        <v>43</v>
      </c>
      <c r="AC13" s="7">
        <v>-1</v>
      </c>
      <c r="AF13" t="s">
        <v>43</v>
      </c>
      <c r="AG13" s="7">
        <v>-1</v>
      </c>
    </row>
    <row r="14" spans="1:33" ht="15">
      <c r="A14" t="s">
        <v>1165</v>
      </c>
      <c r="D14" t="s">
        <v>1166</v>
      </c>
      <c r="H14" t="s">
        <v>1167</v>
      </c>
      <c r="L14" s="12">
        <v>0.36</v>
      </c>
      <c r="P14" s="11">
        <v>3394</v>
      </c>
      <c r="T14" s="11">
        <v>3394</v>
      </c>
      <c r="X14" t="s">
        <v>43</v>
      </c>
      <c r="Y14" s="7">
        <v>-2</v>
      </c>
      <c r="AB14" t="s">
        <v>43</v>
      </c>
      <c r="AC14" s="7">
        <v>-2</v>
      </c>
      <c r="AF14" t="s">
        <v>43</v>
      </c>
      <c r="AG14" s="7">
        <v>-2</v>
      </c>
    </row>
    <row r="15" spans="1:32" ht="15">
      <c r="A15" t="s">
        <v>1168</v>
      </c>
      <c r="D15" t="s">
        <v>1169</v>
      </c>
      <c r="H15" t="s">
        <v>1170</v>
      </c>
      <c r="L15" s="12">
        <v>0.38</v>
      </c>
      <c r="P15" s="11">
        <v>4522</v>
      </c>
      <c r="T15" s="11">
        <v>4010</v>
      </c>
      <c r="X15" s="11">
        <v>512</v>
      </c>
      <c r="AB15" s="11">
        <v>30563</v>
      </c>
      <c r="AF15" s="12">
        <v>16.75</v>
      </c>
    </row>
    <row r="16" spans="1:32" ht="15">
      <c r="A16" t="s">
        <v>1171</v>
      </c>
      <c r="D16" t="s">
        <v>1172</v>
      </c>
      <c r="H16" t="s">
        <v>1173</v>
      </c>
      <c r="L16" s="12">
        <v>0.38</v>
      </c>
      <c r="P16" s="11">
        <v>4533</v>
      </c>
      <c r="T16" s="11">
        <v>4145</v>
      </c>
      <c r="X16" s="11">
        <v>388</v>
      </c>
      <c r="AB16" s="11">
        <v>23763</v>
      </c>
      <c r="AF16" s="12">
        <v>16.35</v>
      </c>
    </row>
    <row r="18" spans="11:28" ht="15">
      <c r="K18" s="10">
        <v>1.46</v>
      </c>
      <c r="L18" s="10"/>
      <c r="O18" s="6">
        <v>15654</v>
      </c>
      <c r="P18" s="6"/>
      <c r="S18" s="6">
        <v>14754</v>
      </c>
      <c r="T18" s="6"/>
      <c r="W18" s="6">
        <v>900</v>
      </c>
      <c r="X18" s="6"/>
      <c r="AB18" s="11">
        <v>54326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L6"/>
    <mergeCell ref="K7:L7"/>
    <mergeCell ref="O7:P7"/>
    <mergeCell ref="S7:T7"/>
    <mergeCell ref="W7:X7"/>
    <mergeCell ref="AE7:AF7"/>
    <mergeCell ref="K10:L10"/>
    <mergeCell ref="O10:P10"/>
    <mergeCell ref="S10:T10"/>
    <mergeCell ref="W10:X10"/>
    <mergeCell ref="A12:X12"/>
    <mergeCell ref="K13:L13"/>
    <mergeCell ref="O13:P13"/>
    <mergeCell ref="S13:T13"/>
    <mergeCell ref="W13:X13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F3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32" ht="39.75" customHeight="1">
      <c r="A5" s="4" t="s">
        <v>1145</v>
      </c>
      <c r="C5" s="5" t="s">
        <v>1146</v>
      </c>
      <c r="D5" s="5"/>
      <c r="G5" s="5" t="s">
        <v>1147</v>
      </c>
      <c r="H5" s="5"/>
      <c r="K5" s="5" t="s">
        <v>1148</v>
      </c>
      <c r="L5" s="5"/>
      <c r="O5" s="5" t="s">
        <v>1149</v>
      </c>
      <c r="P5" s="5"/>
      <c r="S5" s="5" t="s">
        <v>1150</v>
      </c>
      <c r="T5" s="5"/>
      <c r="W5" s="5" t="s">
        <v>1151</v>
      </c>
      <c r="X5" s="5"/>
      <c r="AA5" s="5" t="s">
        <v>1152</v>
      </c>
      <c r="AB5" s="5"/>
      <c r="AE5" s="5" t="s">
        <v>1153</v>
      </c>
      <c r="AF5" s="5"/>
    </row>
    <row r="6" spans="1:25" ht="15">
      <c r="A6" s="1" t="s">
        <v>1174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</row>
    <row r="7" spans="1:32" ht="15">
      <c r="A7" t="s">
        <v>1175</v>
      </c>
      <c r="D7" t="s">
        <v>1176</v>
      </c>
      <c r="H7" t="s">
        <v>1177</v>
      </c>
      <c r="K7" s="10">
        <v>0.38</v>
      </c>
      <c r="L7" s="10"/>
      <c r="O7" s="6">
        <v>5198</v>
      </c>
      <c r="P7" s="6"/>
      <c r="S7" s="6">
        <v>4822</v>
      </c>
      <c r="T7" s="6"/>
      <c r="W7" s="6">
        <v>376</v>
      </c>
      <c r="X7" s="6"/>
      <c r="AB7" s="11">
        <v>20501</v>
      </c>
      <c r="AF7" s="12">
        <v>18.36</v>
      </c>
    </row>
    <row r="8" spans="1:32" ht="15">
      <c r="A8" t="s">
        <v>1178</v>
      </c>
      <c r="D8" t="s">
        <v>1179</v>
      </c>
      <c r="H8" t="s">
        <v>1180</v>
      </c>
      <c r="L8" s="12">
        <v>0.38</v>
      </c>
      <c r="P8" s="11">
        <v>5206</v>
      </c>
      <c r="T8" s="11">
        <v>4893</v>
      </c>
      <c r="X8" s="11">
        <v>313</v>
      </c>
      <c r="AB8" s="11">
        <v>17415</v>
      </c>
      <c r="AF8" s="12">
        <v>17.97</v>
      </c>
    </row>
    <row r="9" spans="1:32" ht="15">
      <c r="A9" t="s">
        <v>1181</v>
      </c>
      <c r="D9" t="s">
        <v>1182</v>
      </c>
      <c r="H9" t="s">
        <v>1183</v>
      </c>
      <c r="L9" s="12">
        <v>0.38</v>
      </c>
      <c r="P9" s="11">
        <v>5212</v>
      </c>
      <c r="T9" s="11">
        <v>4902</v>
      </c>
      <c r="X9" s="11">
        <v>310</v>
      </c>
      <c r="AB9" s="11">
        <v>15899</v>
      </c>
      <c r="AF9" s="12">
        <v>19.51</v>
      </c>
    </row>
    <row r="10" spans="1:32" ht="15">
      <c r="A10" t="s">
        <v>1184</v>
      </c>
      <c r="D10" t="s">
        <v>1182</v>
      </c>
      <c r="H10" t="s">
        <v>1183</v>
      </c>
      <c r="L10" s="12">
        <v>0.04</v>
      </c>
      <c r="P10" s="11">
        <v>549</v>
      </c>
      <c r="T10" s="11">
        <v>516</v>
      </c>
      <c r="X10" s="11">
        <v>33</v>
      </c>
      <c r="AB10" s="11">
        <v>1674</v>
      </c>
      <c r="AF10" s="12">
        <v>19.51</v>
      </c>
    </row>
    <row r="11" spans="1:32" ht="15">
      <c r="A11" t="s">
        <v>1185</v>
      </c>
      <c r="D11" t="s">
        <v>1186</v>
      </c>
      <c r="H11" t="s">
        <v>1187</v>
      </c>
      <c r="L11" s="12">
        <v>0.38</v>
      </c>
      <c r="P11" s="11">
        <v>5219</v>
      </c>
      <c r="T11" s="11">
        <v>5003</v>
      </c>
      <c r="X11" s="11">
        <v>216</v>
      </c>
      <c r="AB11" s="11">
        <v>10448</v>
      </c>
      <c r="AF11" s="12">
        <v>20.72</v>
      </c>
    </row>
    <row r="12" spans="1:32" ht="15">
      <c r="A12" t="s">
        <v>1188</v>
      </c>
      <c r="D12" t="s">
        <v>1186</v>
      </c>
      <c r="H12" t="s">
        <v>1187</v>
      </c>
      <c r="L12" s="12">
        <v>0.38</v>
      </c>
      <c r="P12" s="11">
        <v>5219</v>
      </c>
      <c r="T12" s="11">
        <v>5003</v>
      </c>
      <c r="X12" s="11">
        <v>216</v>
      </c>
      <c r="AB12" s="11">
        <v>10448</v>
      </c>
      <c r="AF12" s="12">
        <v>20.72</v>
      </c>
    </row>
    <row r="14" spans="11:28" ht="15">
      <c r="K14" s="10">
        <v>1.94</v>
      </c>
      <c r="L14" s="10"/>
      <c r="O14" s="6">
        <v>26603</v>
      </c>
      <c r="P14" s="6"/>
      <c r="S14" s="6">
        <v>25139</v>
      </c>
      <c r="T14" s="6"/>
      <c r="W14" s="6">
        <v>1464</v>
      </c>
      <c r="X14" s="6"/>
      <c r="AB14" s="11">
        <v>76385</v>
      </c>
    </row>
    <row r="16" spans="1:25" ht="15">
      <c r="A16" s="1" t="s">
        <v>1189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"/>
    </row>
    <row r="17" spans="1:32" ht="15">
      <c r="A17" t="s">
        <v>1190</v>
      </c>
      <c r="D17" t="s">
        <v>1191</v>
      </c>
      <c r="H17" t="s">
        <v>1192</v>
      </c>
      <c r="K17" s="10">
        <v>0.38</v>
      </c>
      <c r="L17" s="10"/>
      <c r="O17" s="6">
        <v>5277</v>
      </c>
      <c r="P17" s="6"/>
      <c r="S17" s="6">
        <v>5028</v>
      </c>
      <c r="T17" s="6"/>
      <c r="W17" s="6">
        <v>199</v>
      </c>
      <c r="X17" s="6"/>
      <c r="AB17" s="11">
        <v>10410</v>
      </c>
      <c r="AF17" s="12">
        <v>19.14</v>
      </c>
    </row>
    <row r="18" spans="1:32" ht="15">
      <c r="A18" t="s">
        <v>1193</v>
      </c>
      <c r="D18" t="s">
        <v>1194</v>
      </c>
      <c r="H18" t="s">
        <v>1195</v>
      </c>
      <c r="L18" s="12">
        <v>0.38</v>
      </c>
      <c r="P18" s="11">
        <v>5231</v>
      </c>
      <c r="T18" s="11">
        <v>5037</v>
      </c>
      <c r="X18" s="11">
        <v>194</v>
      </c>
      <c r="AB18" s="11">
        <v>9459</v>
      </c>
      <c r="AF18" s="12">
        <v>20.44</v>
      </c>
    </row>
    <row r="19" spans="1:32" ht="15">
      <c r="A19" t="s">
        <v>1196</v>
      </c>
      <c r="D19" t="s">
        <v>1197</v>
      </c>
      <c r="H19" t="s">
        <v>1198</v>
      </c>
      <c r="L19" s="12">
        <v>0.05</v>
      </c>
      <c r="P19" s="11">
        <v>689</v>
      </c>
      <c r="T19" s="11">
        <v>664</v>
      </c>
      <c r="X19" s="11">
        <v>25</v>
      </c>
      <c r="AB19" s="11">
        <v>1368</v>
      </c>
      <c r="AF19" s="12">
        <v>18.66</v>
      </c>
    </row>
    <row r="20" spans="1:32" ht="15">
      <c r="A20" t="s">
        <v>1196</v>
      </c>
      <c r="D20" t="s">
        <v>1199</v>
      </c>
      <c r="H20" t="s">
        <v>1200</v>
      </c>
      <c r="L20" s="12">
        <v>0.05</v>
      </c>
      <c r="P20" s="11">
        <v>689</v>
      </c>
      <c r="T20" s="11">
        <v>660</v>
      </c>
      <c r="X20" s="11">
        <v>29</v>
      </c>
      <c r="AB20" s="11">
        <v>1567</v>
      </c>
      <c r="AF20" s="12">
        <v>18.48</v>
      </c>
    </row>
    <row r="21" spans="1:32" ht="15">
      <c r="A21" t="s">
        <v>1201</v>
      </c>
      <c r="D21" t="s">
        <v>1202</v>
      </c>
      <c r="H21" t="s">
        <v>1203</v>
      </c>
      <c r="L21" s="12">
        <v>0.38</v>
      </c>
      <c r="P21" s="11">
        <v>5293</v>
      </c>
      <c r="T21" s="11">
        <v>5095</v>
      </c>
      <c r="X21" s="11">
        <v>198</v>
      </c>
      <c r="AB21" s="11">
        <v>11562</v>
      </c>
      <c r="AF21" s="12">
        <v>17.16</v>
      </c>
    </row>
    <row r="22" spans="1:32" ht="15">
      <c r="A22" t="s">
        <v>1204</v>
      </c>
      <c r="D22" t="s">
        <v>1205</v>
      </c>
      <c r="H22" t="s">
        <v>1206</v>
      </c>
      <c r="L22" s="12">
        <v>0.38</v>
      </c>
      <c r="P22" s="11">
        <v>6092</v>
      </c>
      <c r="T22" s="11">
        <v>5862</v>
      </c>
      <c r="X22" s="11">
        <v>230</v>
      </c>
      <c r="AB22" s="11">
        <v>15574</v>
      </c>
      <c r="AF22" s="12">
        <v>14.71</v>
      </c>
    </row>
    <row r="23" spans="1:32" ht="15">
      <c r="A23" t="s">
        <v>1207</v>
      </c>
      <c r="D23" t="s">
        <v>1205</v>
      </c>
      <c r="H23" t="s">
        <v>1206</v>
      </c>
      <c r="L23" s="12">
        <v>0.1</v>
      </c>
      <c r="P23" s="11">
        <v>1603</v>
      </c>
      <c r="T23" s="11">
        <v>1543</v>
      </c>
      <c r="X23" s="11">
        <v>60</v>
      </c>
      <c r="AB23" s="11">
        <v>4098</v>
      </c>
      <c r="AF23" s="12">
        <v>14.71</v>
      </c>
    </row>
    <row r="25" spans="11:28" ht="15">
      <c r="K25" s="10">
        <v>1.72</v>
      </c>
      <c r="L25" s="10"/>
      <c r="O25" s="6">
        <v>24824</v>
      </c>
      <c r="P25" s="6"/>
      <c r="S25" s="6">
        <v>23889</v>
      </c>
      <c r="T25" s="6"/>
      <c r="W25" s="6">
        <v>935</v>
      </c>
      <c r="X25" s="6"/>
      <c r="AB25" s="11">
        <v>54038</v>
      </c>
    </row>
    <row r="27" spans="1:25" ht="15">
      <c r="A27" s="1" t="s">
        <v>1208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3"/>
    </row>
    <row r="28" spans="1:32" ht="15">
      <c r="A28" t="s">
        <v>1209</v>
      </c>
      <c r="D28" t="s">
        <v>1210</v>
      </c>
      <c r="H28" t="s">
        <v>1211</v>
      </c>
      <c r="K28" s="10">
        <v>0.38</v>
      </c>
      <c r="L28" s="10"/>
      <c r="O28" s="6">
        <v>6099</v>
      </c>
      <c r="P28" s="6"/>
      <c r="S28" s="6">
        <v>5886</v>
      </c>
      <c r="T28" s="6"/>
      <c r="W28" s="6">
        <v>213</v>
      </c>
      <c r="X28" s="6"/>
      <c r="AB28" s="11">
        <v>12922</v>
      </c>
      <c r="AF28" s="12">
        <v>16.46</v>
      </c>
    </row>
    <row r="29" spans="1:32" ht="15">
      <c r="A29" t="s">
        <v>1212</v>
      </c>
      <c r="D29" t="s">
        <v>1213</v>
      </c>
      <c r="H29" t="s">
        <v>1214</v>
      </c>
      <c r="L29" s="12">
        <v>0.38</v>
      </c>
      <c r="P29" s="11">
        <v>6176</v>
      </c>
      <c r="T29" s="11">
        <v>5968</v>
      </c>
      <c r="X29" s="11">
        <v>208</v>
      </c>
      <c r="AB29" s="11">
        <v>12883</v>
      </c>
      <c r="AF29" s="12">
        <v>16.18</v>
      </c>
    </row>
    <row r="30" spans="1:32" ht="15">
      <c r="A30" t="s">
        <v>1215</v>
      </c>
      <c r="D30" t="s">
        <v>1213</v>
      </c>
      <c r="H30" t="s">
        <v>1214</v>
      </c>
      <c r="L30" s="12">
        <v>0.02</v>
      </c>
      <c r="P30" s="11">
        <v>325</v>
      </c>
      <c r="T30" s="11">
        <v>314</v>
      </c>
      <c r="X30" s="11">
        <v>11</v>
      </c>
      <c r="AB30" s="11">
        <v>678</v>
      </c>
      <c r="AF30" s="12">
        <v>16.18</v>
      </c>
    </row>
    <row r="31" spans="1:32" ht="15">
      <c r="A31" t="s">
        <v>1216</v>
      </c>
      <c r="D31" t="s">
        <v>1217</v>
      </c>
      <c r="H31" t="s">
        <v>1218</v>
      </c>
      <c r="L31" s="12">
        <v>0.39</v>
      </c>
      <c r="P31" s="11">
        <v>6345</v>
      </c>
      <c r="T31" s="11">
        <v>6097</v>
      </c>
      <c r="X31" s="11">
        <v>248</v>
      </c>
      <c r="AB31" s="11">
        <v>16985</v>
      </c>
      <c r="AF31" s="12">
        <v>14.61</v>
      </c>
    </row>
    <row r="32" spans="1:32" ht="15">
      <c r="A32" t="s">
        <v>1219</v>
      </c>
      <c r="D32" t="s">
        <v>1220</v>
      </c>
      <c r="H32" t="s">
        <v>1221</v>
      </c>
      <c r="L32" s="12">
        <v>0.04</v>
      </c>
      <c r="P32" s="11">
        <v>651</v>
      </c>
      <c r="T32" s="11">
        <v>624</v>
      </c>
      <c r="X32" s="11">
        <v>27</v>
      </c>
      <c r="AB32" s="11">
        <v>2034</v>
      </c>
      <c r="AF32" s="12">
        <v>13.43</v>
      </c>
    </row>
    <row r="33" spans="1:32" ht="15">
      <c r="A33" t="s">
        <v>1222</v>
      </c>
      <c r="D33" t="s">
        <v>1223</v>
      </c>
      <c r="H33" t="s">
        <v>1224</v>
      </c>
      <c r="L33" s="12">
        <v>0.39</v>
      </c>
      <c r="P33" s="11">
        <v>6351</v>
      </c>
      <c r="T33" s="11">
        <v>6157</v>
      </c>
      <c r="X33" s="11">
        <v>194</v>
      </c>
      <c r="AB33" s="11">
        <v>13570</v>
      </c>
      <c r="AF33" s="12">
        <v>14.29</v>
      </c>
    </row>
    <row r="35" spans="11:28" ht="15">
      <c r="K35" s="10">
        <v>1.6</v>
      </c>
      <c r="L35" s="10"/>
      <c r="O35" s="6">
        <v>25947</v>
      </c>
      <c r="P35" s="6"/>
      <c r="S35" s="6">
        <v>25046</v>
      </c>
      <c r="T35" s="6"/>
      <c r="W35" s="6">
        <v>901</v>
      </c>
      <c r="X35" s="6"/>
      <c r="AB35" s="11">
        <v>59072</v>
      </c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X6"/>
    <mergeCell ref="K7:L7"/>
    <mergeCell ref="O7:P7"/>
    <mergeCell ref="S7:T7"/>
    <mergeCell ref="W7:X7"/>
    <mergeCell ref="K14:L14"/>
    <mergeCell ref="O14:P14"/>
    <mergeCell ref="S14:T14"/>
    <mergeCell ref="W14:X14"/>
    <mergeCell ref="A16:X16"/>
    <mergeCell ref="K17:L17"/>
    <mergeCell ref="O17:P17"/>
    <mergeCell ref="S17:T17"/>
    <mergeCell ref="W17:X17"/>
    <mergeCell ref="K25:L25"/>
    <mergeCell ref="O25:P25"/>
    <mergeCell ref="S25:T25"/>
    <mergeCell ref="W25:X25"/>
    <mergeCell ref="A27:X27"/>
    <mergeCell ref="K28:L28"/>
    <mergeCell ref="O28:P28"/>
    <mergeCell ref="S28:T28"/>
    <mergeCell ref="W28:X28"/>
    <mergeCell ref="K35:L35"/>
    <mergeCell ref="O35:P35"/>
    <mergeCell ref="S35:T35"/>
    <mergeCell ref="W35:X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3:20" ht="15">
      <c r="C5" s="1" t="s">
        <v>101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83</v>
      </c>
      <c r="D6" s="1"/>
      <c r="G6" s="1" t="s">
        <v>82</v>
      </c>
      <c r="H6" s="1"/>
      <c r="K6" s="1" t="s">
        <v>81</v>
      </c>
      <c r="L6" s="1"/>
      <c r="O6" s="1" t="s">
        <v>80</v>
      </c>
      <c r="P6" s="1"/>
      <c r="S6" s="1" t="s">
        <v>79</v>
      </c>
      <c r="T6" s="1"/>
    </row>
    <row r="7" ht="15">
      <c r="A7" s="3" t="s">
        <v>1225</v>
      </c>
    </row>
    <row r="8" spans="1:20" ht="15">
      <c r="A8" t="s">
        <v>1226</v>
      </c>
      <c r="C8" s="10">
        <v>15.16</v>
      </c>
      <c r="D8" s="10"/>
      <c r="G8" s="10">
        <v>15.35</v>
      </c>
      <c r="H8" s="10"/>
      <c r="K8" s="10">
        <v>15.32</v>
      </c>
      <c r="L8" s="10"/>
      <c r="O8" s="10">
        <v>14.9</v>
      </c>
      <c r="P8" s="10"/>
      <c r="S8" s="10">
        <v>13.33</v>
      </c>
      <c r="T8" s="10"/>
    </row>
    <row r="9" spans="1:20" ht="15">
      <c r="A9" t="s">
        <v>1227</v>
      </c>
      <c r="D9" s="12">
        <v>1.64</v>
      </c>
      <c r="H9" s="12">
        <v>1.62</v>
      </c>
      <c r="L9" s="12">
        <v>1.43</v>
      </c>
      <c r="P9" s="12">
        <v>1.54</v>
      </c>
      <c r="T9" s="12">
        <v>1.22</v>
      </c>
    </row>
    <row r="10" spans="1:20" ht="15">
      <c r="A10" t="s">
        <v>1228</v>
      </c>
      <c r="D10" s="12">
        <v>0.58</v>
      </c>
      <c r="H10" s="15">
        <v>-1.18</v>
      </c>
      <c r="L10" s="12">
        <v>2.22</v>
      </c>
      <c r="P10" s="12">
        <v>0.19</v>
      </c>
      <c r="T10" s="15">
        <v>-1.31</v>
      </c>
    </row>
    <row r="11" spans="1:20" ht="15">
      <c r="A11" t="s">
        <v>1229</v>
      </c>
      <c r="D11" s="15">
        <v>-0.62</v>
      </c>
      <c r="H11" s="12">
        <v>0.92</v>
      </c>
      <c r="L11" s="15">
        <v>-1.64</v>
      </c>
      <c r="P11" s="12">
        <v>0.18</v>
      </c>
      <c r="T11" s="12">
        <v>1.72</v>
      </c>
    </row>
    <row r="13" spans="1:20" ht="15">
      <c r="A13" s="3" t="s">
        <v>1230</v>
      </c>
      <c r="D13" s="12">
        <v>1.6</v>
      </c>
      <c r="H13" s="12">
        <v>1.36</v>
      </c>
      <c r="L13" s="12">
        <v>2.01</v>
      </c>
      <c r="P13" s="12">
        <v>1.91</v>
      </c>
      <c r="T13" s="12">
        <v>1.63</v>
      </c>
    </row>
    <row r="14" spans="1:20" ht="15">
      <c r="A14" t="s">
        <v>1231</v>
      </c>
      <c r="D14" t="s">
        <v>43</v>
      </c>
      <c r="H14" t="s">
        <v>43</v>
      </c>
      <c r="L14" t="s">
        <v>43</v>
      </c>
      <c r="P14" t="s">
        <v>43</v>
      </c>
      <c r="T14" s="12">
        <v>0.74</v>
      </c>
    </row>
    <row r="15" spans="1:20" ht="15">
      <c r="A15" t="s">
        <v>1232</v>
      </c>
      <c r="D15" t="s">
        <v>43</v>
      </c>
      <c r="H15" t="s">
        <v>43</v>
      </c>
      <c r="L15" t="s">
        <v>43</v>
      </c>
      <c r="P15" t="s">
        <v>43</v>
      </c>
      <c r="T15" s="15">
        <v>-0.16</v>
      </c>
    </row>
    <row r="16" spans="1:20" ht="15">
      <c r="A16" t="s">
        <v>1233</v>
      </c>
      <c r="D16" s="12">
        <v>0.02</v>
      </c>
      <c r="H16" s="12">
        <v>0.19</v>
      </c>
      <c r="L16" s="12">
        <v>0.18</v>
      </c>
      <c r="P16" s="12">
        <v>0.03</v>
      </c>
      <c r="T16" t="s">
        <v>43</v>
      </c>
    </row>
    <row r="17" spans="1:20" ht="15">
      <c r="A17" t="s">
        <v>1234</v>
      </c>
      <c r="D17" s="15">
        <v>-1.6</v>
      </c>
      <c r="H17" s="15">
        <v>-1.72</v>
      </c>
      <c r="L17" s="15">
        <v>-1.94</v>
      </c>
      <c r="P17" s="15">
        <v>-1.46</v>
      </c>
      <c r="T17" s="15">
        <v>-0.64</v>
      </c>
    </row>
    <row r="18" spans="1:20" ht="15">
      <c r="A18" t="s">
        <v>850</v>
      </c>
      <c r="D18" t="s">
        <v>43</v>
      </c>
      <c r="H18" t="s">
        <v>43</v>
      </c>
      <c r="L18" s="15">
        <v>-0.21</v>
      </c>
      <c r="P18" t="s">
        <v>43</v>
      </c>
      <c r="T18" t="s">
        <v>43</v>
      </c>
    </row>
    <row r="19" spans="1:20" ht="15">
      <c r="A19" t="s">
        <v>1235</v>
      </c>
      <c r="D19" s="15">
        <v>-0.01</v>
      </c>
      <c r="H19" s="15">
        <v>-0.02</v>
      </c>
      <c r="L19" s="15">
        <v>-0.01</v>
      </c>
      <c r="P19" s="15">
        <v>-0.06</v>
      </c>
      <c r="T19" t="s">
        <v>43</v>
      </c>
    </row>
    <row r="21" spans="1:20" ht="15">
      <c r="A21" t="s">
        <v>1236</v>
      </c>
      <c r="C21" s="10">
        <v>15.17</v>
      </c>
      <c r="D21" s="10"/>
      <c r="G21" s="10">
        <v>15.16</v>
      </c>
      <c r="H21" s="10"/>
      <c r="K21" s="10">
        <v>15.35</v>
      </c>
      <c r="L21" s="10"/>
      <c r="O21" s="10">
        <v>15.32</v>
      </c>
      <c r="P21" s="10"/>
      <c r="S21" s="10">
        <v>14.9</v>
      </c>
      <c r="T21" s="10"/>
    </row>
    <row r="23" spans="1:20" ht="15">
      <c r="A23" t="s">
        <v>1237</v>
      </c>
      <c r="C23" s="10">
        <v>13.69</v>
      </c>
      <c r="D23" s="10"/>
      <c r="G23" s="10">
        <v>14.85</v>
      </c>
      <c r="H23" s="10"/>
      <c r="K23" s="10">
        <v>21.74</v>
      </c>
      <c r="L23" s="10"/>
      <c r="O23" s="10">
        <v>16.45</v>
      </c>
      <c r="P23" s="10"/>
      <c r="S23" s="10">
        <v>12.97</v>
      </c>
      <c r="T23" s="10"/>
    </row>
    <row r="25" spans="1:20" ht="15">
      <c r="A25" t="s">
        <v>1238</v>
      </c>
      <c r="D25" s="11">
        <v>16300732</v>
      </c>
      <c r="H25" s="11">
        <v>16051037</v>
      </c>
      <c r="L25" s="11">
        <v>13755232</v>
      </c>
      <c r="P25" s="11">
        <v>11953847</v>
      </c>
      <c r="T25" s="11">
        <v>9427021</v>
      </c>
    </row>
    <row r="26" spans="1:20" ht="15">
      <c r="A26" t="s">
        <v>1239</v>
      </c>
      <c r="D26" s="11">
        <v>16201449</v>
      </c>
      <c r="H26" s="11">
        <v>14346438</v>
      </c>
      <c r="L26" s="11">
        <v>13524368</v>
      </c>
      <c r="P26" s="11">
        <v>10185627</v>
      </c>
      <c r="T26" s="11">
        <v>9427021</v>
      </c>
    </row>
    <row r="27" ht="15">
      <c r="A27" s="3" t="s">
        <v>1240</v>
      </c>
    </row>
    <row r="28" spans="1:20" ht="15">
      <c r="A28" t="s">
        <v>1241</v>
      </c>
      <c r="D28" t="s">
        <v>198</v>
      </c>
      <c r="H28" t="s">
        <v>462</v>
      </c>
      <c r="L28" t="s">
        <v>133</v>
      </c>
      <c r="P28" t="s">
        <v>1242</v>
      </c>
      <c r="T28" t="s">
        <v>1243</v>
      </c>
    </row>
    <row r="29" spans="1:20" ht="15">
      <c r="A29" t="s">
        <v>1244</v>
      </c>
      <c r="D29" t="s">
        <v>325</v>
      </c>
      <c r="H29" t="s">
        <v>411</v>
      </c>
      <c r="L29" t="s">
        <v>1245</v>
      </c>
      <c r="P29" t="s">
        <v>1246</v>
      </c>
      <c r="T29" t="s">
        <v>529</v>
      </c>
    </row>
    <row r="31" spans="1:20" ht="15">
      <c r="A31" s="3" t="s">
        <v>799</v>
      </c>
      <c r="D31" t="s">
        <v>1247</v>
      </c>
      <c r="H31" t="s">
        <v>1248</v>
      </c>
      <c r="L31" t="s">
        <v>197</v>
      </c>
      <c r="P31" t="s">
        <v>1249</v>
      </c>
      <c r="T31" t="s">
        <v>1250</v>
      </c>
    </row>
    <row r="32" spans="1:20" ht="15">
      <c r="A32" t="s">
        <v>111</v>
      </c>
      <c r="D32" t="s">
        <v>1251</v>
      </c>
      <c r="H32" t="s">
        <v>1252</v>
      </c>
      <c r="L32" t="s">
        <v>1253</v>
      </c>
      <c r="P32" t="s">
        <v>23</v>
      </c>
      <c r="T32" t="s">
        <v>198</v>
      </c>
    </row>
    <row r="33" spans="1:21" ht="15">
      <c r="A33" s="3" t="s">
        <v>1254</v>
      </c>
      <c r="D33" t="s">
        <v>1255</v>
      </c>
      <c r="H33" t="s">
        <v>1256</v>
      </c>
      <c r="I33" t="s">
        <v>26</v>
      </c>
      <c r="L33" t="s">
        <v>1257</v>
      </c>
      <c r="P33" t="s">
        <v>1258</v>
      </c>
      <c r="T33" t="s">
        <v>1259</v>
      </c>
      <c r="U33" t="s">
        <v>26</v>
      </c>
    </row>
    <row r="34" spans="1:20" ht="15">
      <c r="A34" t="s">
        <v>1260</v>
      </c>
      <c r="C34" s="6">
        <v>247362</v>
      </c>
      <c r="D34" s="6"/>
      <c r="G34" s="6">
        <v>243263</v>
      </c>
      <c r="H34" s="6"/>
      <c r="K34" s="6">
        <v>211125</v>
      </c>
      <c r="L34" s="6"/>
      <c r="O34" s="6">
        <v>183091</v>
      </c>
      <c r="P34" s="6"/>
      <c r="S34" s="6">
        <v>140482</v>
      </c>
      <c r="T34" s="6"/>
    </row>
    <row r="35" spans="1:20" ht="15">
      <c r="A35" t="s">
        <v>1261</v>
      </c>
      <c r="C35" s="6">
        <v>199340</v>
      </c>
      <c r="D35" s="6"/>
      <c r="G35" s="6">
        <v>152700</v>
      </c>
      <c r="H35" s="6"/>
      <c r="K35" s="6">
        <v>144500</v>
      </c>
      <c r="L35" s="6"/>
      <c r="O35" s="6">
        <v>126050</v>
      </c>
      <c r="P35" s="6"/>
      <c r="S35" s="6">
        <v>97050</v>
      </c>
      <c r="T35" s="6"/>
    </row>
    <row r="36" spans="1:20" ht="15">
      <c r="A36" t="s">
        <v>1262</v>
      </c>
      <c r="C36" s="10">
        <v>12.3</v>
      </c>
      <c r="D36" s="10"/>
      <c r="G36" s="10">
        <v>10.64</v>
      </c>
      <c r="H36" s="10"/>
      <c r="K36" s="10">
        <v>10.68</v>
      </c>
      <c r="L36" s="10"/>
      <c r="O36" s="10">
        <v>12.38</v>
      </c>
      <c r="P36" s="10"/>
      <c r="S36" s="10">
        <v>10.29</v>
      </c>
      <c r="T36" s="10"/>
    </row>
    <row r="37" spans="1:20" ht="15">
      <c r="A37" t="s">
        <v>1263</v>
      </c>
      <c r="D37" t="s">
        <v>1264</v>
      </c>
      <c r="H37" t="s">
        <v>291</v>
      </c>
      <c r="L37" t="s">
        <v>1265</v>
      </c>
      <c r="P37" t="s">
        <v>1266</v>
      </c>
      <c r="T37" t="s">
        <v>1267</v>
      </c>
    </row>
  </sheetData>
  <sheetProtection selectLockedCells="1" selectUnlockedCells="1"/>
  <mergeCells count="37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1268</v>
      </c>
      <c r="B2" s="1"/>
      <c r="C2" s="1"/>
      <c r="D2" s="1"/>
      <c r="E2" s="1"/>
      <c r="F2" s="1"/>
    </row>
    <row r="5" spans="3:16" ht="39.75" customHeight="1">
      <c r="C5" s="5" t="s">
        <v>147</v>
      </c>
      <c r="D5" s="5"/>
      <c r="G5" s="5" t="s">
        <v>148</v>
      </c>
      <c r="H5" s="5"/>
      <c r="K5" s="5" t="s">
        <v>149</v>
      </c>
      <c r="L5" s="5"/>
      <c r="O5" s="5" t="s">
        <v>150</v>
      </c>
      <c r="P5" s="5"/>
    </row>
    <row r="6" spans="1:16" ht="15">
      <c r="A6" s="3" t="s">
        <v>104</v>
      </c>
      <c r="C6" s="6">
        <v>12838</v>
      </c>
      <c r="D6" s="6"/>
      <c r="G6" s="6">
        <v>12799</v>
      </c>
      <c r="H6" s="6"/>
      <c r="K6" s="6">
        <v>13557</v>
      </c>
      <c r="L6" s="6"/>
      <c r="O6" s="6">
        <v>15075</v>
      </c>
      <c r="P6" s="6"/>
    </row>
    <row r="7" spans="1:16" ht="15">
      <c r="A7" t="s">
        <v>111</v>
      </c>
      <c r="D7" s="11">
        <v>6229</v>
      </c>
      <c r="H7" s="11">
        <v>6039</v>
      </c>
      <c r="L7" s="11">
        <v>7050</v>
      </c>
      <c r="P7" s="11">
        <v>7175</v>
      </c>
    </row>
    <row r="8" spans="1:16" ht="15">
      <c r="A8" t="s">
        <v>151</v>
      </c>
      <c r="D8" s="11">
        <v>6409</v>
      </c>
      <c r="H8" s="11">
        <v>6246</v>
      </c>
      <c r="L8" s="11">
        <v>5487</v>
      </c>
      <c r="P8" s="11">
        <v>7835</v>
      </c>
    </row>
    <row r="9" spans="1:16" ht="15">
      <c r="A9" t="s">
        <v>152</v>
      </c>
      <c r="D9" s="12">
        <v>0.39</v>
      </c>
      <c r="H9" s="12">
        <v>0.37</v>
      </c>
      <c r="L9" s="12">
        <v>0.43</v>
      </c>
      <c r="P9" s="12">
        <v>0.44</v>
      </c>
    </row>
    <row r="10" spans="1:16" ht="15">
      <c r="A10" t="s">
        <v>153</v>
      </c>
      <c r="D10" s="12">
        <v>0.4</v>
      </c>
      <c r="H10" s="12">
        <v>0.39</v>
      </c>
      <c r="L10" s="12">
        <v>0.34</v>
      </c>
      <c r="P10" s="12">
        <v>0.48</v>
      </c>
    </row>
    <row r="11" spans="1:16" ht="15">
      <c r="A11" t="s">
        <v>154</v>
      </c>
      <c r="D11" s="12">
        <v>15.18</v>
      </c>
      <c r="H11" s="12">
        <v>15.18</v>
      </c>
      <c r="L11" s="12">
        <v>15.12</v>
      </c>
      <c r="P11" s="12">
        <v>15.17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155</v>
      </c>
      <c r="D3" s="5"/>
      <c r="G3" s="5" t="s">
        <v>156</v>
      </c>
      <c r="H3" s="5"/>
      <c r="K3" s="5" t="s">
        <v>157</v>
      </c>
      <c r="L3" s="5"/>
      <c r="O3" s="5" t="s">
        <v>158</v>
      </c>
      <c r="P3" s="5"/>
    </row>
    <row r="4" spans="1:16" ht="15">
      <c r="A4" s="3" t="s">
        <v>104</v>
      </c>
      <c r="C4" s="6">
        <v>10559</v>
      </c>
      <c r="D4" s="6"/>
      <c r="G4" s="6">
        <v>10581</v>
      </c>
      <c r="H4" s="6"/>
      <c r="K4" s="6">
        <v>11324</v>
      </c>
      <c r="L4" s="6"/>
      <c r="O4" s="6">
        <v>13652</v>
      </c>
      <c r="P4" s="6"/>
    </row>
    <row r="5" spans="1:16" ht="15">
      <c r="A5" t="s">
        <v>111</v>
      </c>
      <c r="D5" s="11">
        <v>5444</v>
      </c>
      <c r="H5" s="11">
        <v>5509</v>
      </c>
      <c r="L5" s="11">
        <v>5627</v>
      </c>
      <c r="P5" s="11">
        <v>6701</v>
      </c>
    </row>
    <row r="6" spans="1:16" ht="15">
      <c r="A6" t="s">
        <v>151</v>
      </c>
      <c r="D6" s="11">
        <v>3378</v>
      </c>
      <c r="H6" s="11">
        <v>3428</v>
      </c>
      <c r="L6" s="11">
        <v>5301</v>
      </c>
      <c r="P6" s="11">
        <v>7378</v>
      </c>
    </row>
    <row r="7" spans="1:16" ht="15">
      <c r="A7" t="s">
        <v>152</v>
      </c>
      <c r="D7" s="12">
        <v>0.4</v>
      </c>
      <c r="H7" s="12">
        <v>0.4</v>
      </c>
      <c r="L7" s="12">
        <v>0.41</v>
      </c>
      <c r="P7" s="12">
        <v>0.42</v>
      </c>
    </row>
    <row r="8" spans="1:16" ht="15">
      <c r="A8" t="s">
        <v>153</v>
      </c>
      <c r="D8" s="12">
        <v>0.25</v>
      </c>
      <c r="H8" s="12">
        <v>0.25</v>
      </c>
      <c r="L8" s="12">
        <v>0.38</v>
      </c>
      <c r="P8" s="12">
        <v>0.46</v>
      </c>
    </row>
    <row r="9" spans="1:16" ht="15">
      <c r="A9" t="s">
        <v>154</v>
      </c>
      <c r="D9" s="12">
        <v>15.22</v>
      </c>
      <c r="H9" s="12">
        <v>15.09</v>
      </c>
      <c r="L9" s="12">
        <v>15.18</v>
      </c>
      <c r="P9" s="12">
        <v>15.16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3:12" ht="15">
      <c r="C5" s="1" t="s">
        <v>1269</v>
      </c>
      <c r="D5" s="1"/>
      <c r="G5" s="1" t="s">
        <v>82</v>
      </c>
      <c r="H5" s="1"/>
      <c r="K5" s="1" t="s">
        <v>81</v>
      </c>
      <c r="L5" s="1"/>
    </row>
    <row r="6" spans="1:12" ht="15">
      <c r="A6" t="s">
        <v>119</v>
      </c>
      <c r="C6" s="6">
        <v>25977</v>
      </c>
      <c r="D6" s="6"/>
      <c r="G6" s="6">
        <v>19485</v>
      </c>
      <c r="H6" s="6"/>
      <c r="K6" s="6">
        <v>27203</v>
      </c>
      <c r="L6" s="6"/>
    </row>
    <row r="7" spans="1:12" ht="15">
      <c r="A7" t="s">
        <v>1270</v>
      </c>
      <c r="D7" s="11">
        <v>10086</v>
      </c>
      <c r="H7" s="7">
        <v>-13250</v>
      </c>
      <c r="L7" s="11">
        <v>22188</v>
      </c>
    </row>
    <row r="8" spans="1:12" ht="15">
      <c r="A8" t="s">
        <v>1271</v>
      </c>
      <c r="D8" s="11">
        <v>1190</v>
      </c>
      <c r="H8" s="11">
        <v>367</v>
      </c>
      <c r="L8" s="11">
        <v>2062</v>
      </c>
    </row>
    <row r="9" spans="1:12" ht="15">
      <c r="A9" t="s">
        <v>1272</v>
      </c>
      <c r="D9" s="7">
        <v>-6545</v>
      </c>
      <c r="H9" s="11">
        <v>5391</v>
      </c>
      <c r="L9" s="11">
        <v>636</v>
      </c>
    </row>
    <row r="10" spans="1:12" ht="15">
      <c r="A10" t="s">
        <v>1273</v>
      </c>
      <c r="D10" s="7">
        <v>-3713</v>
      </c>
      <c r="H10" s="11">
        <v>11288</v>
      </c>
      <c r="L10" s="7">
        <v>-2408</v>
      </c>
    </row>
    <row r="12" spans="1:12" ht="15">
      <c r="A12" t="s">
        <v>1274</v>
      </c>
      <c r="D12" s="11">
        <v>26995</v>
      </c>
      <c r="H12" s="11">
        <v>23281</v>
      </c>
      <c r="L12" s="11">
        <v>49681</v>
      </c>
    </row>
    <row r="13" spans="1:12" ht="15">
      <c r="A13" t="s">
        <v>1275</v>
      </c>
      <c r="D13" s="11">
        <v>13843</v>
      </c>
      <c r="H13" s="11">
        <v>15386</v>
      </c>
      <c r="L13" s="11">
        <v>558</v>
      </c>
    </row>
    <row r="14" spans="1:12" ht="15">
      <c r="A14" t="s">
        <v>1276</v>
      </c>
      <c r="D14" s="7">
        <v>-14891</v>
      </c>
      <c r="H14" s="7">
        <v>-13843</v>
      </c>
      <c r="L14" s="7">
        <v>-15386</v>
      </c>
    </row>
    <row r="15" spans="1:12" ht="15">
      <c r="A15" t="s">
        <v>824</v>
      </c>
      <c r="D15" t="s">
        <v>43</v>
      </c>
      <c r="H15" t="s">
        <v>43</v>
      </c>
      <c r="L15" s="7">
        <v>-8250</v>
      </c>
    </row>
    <row r="17" spans="1:12" ht="15">
      <c r="A17" s="3" t="s">
        <v>1277</v>
      </c>
      <c r="C17" s="6">
        <v>25947</v>
      </c>
      <c r="D17" s="6"/>
      <c r="G17" s="6">
        <v>24824</v>
      </c>
      <c r="H17" s="6"/>
      <c r="K17" s="6">
        <v>26603</v>
      </c>
      <c r="L17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83</v>
      </c>
      <c r="D3" s="1"/>
      <c r="G3" s="1" t="s">
        <v>82</v>
      </c>
      <c r="H3" s="1"/>
      <c r="K3" s="1" t="s">
        <v>81</v>
      </c>
      <c r="L3" s="1"/>
    </row>
    <row r="4" spans="1:12" ht="15">
      <c r="A4" t="s">
        <v>1278</v>
      </c>
      <c r="C4" s="6">
        <v>25639</v>
      </c>
      <c r="D4" s="6"/>
      <c r="G4" s="6">
        <v>14242</v>
      </c>
      <c r="H4" s="6"/>
      <c r="K4" s="6">
        <v>15282</v>
      </c>
      <c r="L4" s="6"/>
    </row>
    <row r="5" spans="1:12" ht="15">
      <c r="A5" t="s">
        <v>1279</v>
      </c>
      <c r="D5" t="s">
        <v>43</v>
      </c>
      <c r="H5" s="11">
        <v>10389</v>
      </c>
      <c r="L5" s="11">
        <v>10000</v>
      </c>
    </row>
    <row r="6" spans="1:12" ht="15">
      <c r="A6" t="s">
        <v>1280</v>
      </c>
      <c r="D6" s="11">
        <v>308</v>
      </c>
      <c r="H6" s="11">
        <v>193</v>
      </c>
      <c r="L6" s="11">
        <v>1321</v>
      </c>
    </row>
    <row r="8" spans="1:12" ht="15">
      <c r="A8" s="3" t="s">
        <v>1281</v>
      </c>
      <c r="C8" s="6">
        <v>25947</v>
      </c>
      <c r="D8" s="6"/>
      <c r="G8" s="6">
        <v>24824</v>
      </c>
      <c r="H8" s="6"/>
      <c r="K8" s="6">
        <v>26603</v>
      </c>
      <c r="L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3:20" ht="15">
      <c r="C5" s="1" t="s">
        <v>101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83</v>
      </c>
      <c r="D6" s="1"/>
      <c r="G6" s="1" t="s">
        <v>82</v>
      </c>
      <c r="H6" s="1"/>
      <c r="K6" s="1" t="s">
        <v>81</v>
      </c>
      <c r="L6" s="1"/>
      <c r="O6" s="1" t="s">
        <v>80</v>
      </c>
      <c r="P6" s="1"/>
      <c r="S6" s="1" t="s">
        <v>79</v>
      </c>
      <c r="T6" s="1"/>
    </row>
    <row r="7" spans="3:20" ht="15">
      <c r="C7" s="16" t="s">
        <v>102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15">
      <c r="A8" s="3" t="s">
        <v>103</v>
      </c>
    </row>
    <row r="9" spans="1:20" ht="15">
      <c r="A9" s="3" t="s">
        <v>104</v>
      </c>
      <c r="C9" s="6">
        <v>54269</v>
      </c>
      <c r="D9" s="6"/>
      <c r="G9" s="6">
        <v>46116</v>
      </c>
      <c r="H9" s="6"/>
      <c r="K9" s="6">
        <v>41792</v>
      </c>
      <c r="L9" s="6"/>
      <c r="O9" s="6">
        <v>33849</v>
      </c>
      <c r="P9" s="6"/>
      <c r="S9" s="6">
        <v>23387</v>
      </c>
      <c r="T9" s="6"/>
    </row>
    <row r="10" spans="1:20" ht="15">
      <c r="A10" t="s">
        <v>105</v>
      </c>
      <c r="D10" s="11">
        <v>9428</v>
      </c>
      <c r="H10" s="11">
        <v>7507</v>
      </c>
      <c r="L10" s="11">
        <v>7076</v>
      </c>
      <c r="P10" s="11">
        <v>6422</v>
      </c>
      <c r="T10" s="11">
        <v>5488</v>
      </c>
    </row>
    <row r="11" spans="1:20" ht="15">
      <c r="A11" t="s">
        <v>106</v>
      </c>
      <c r="D11" s="11">
        <v>7545</v>
      </c>
      <c r="H11" s="11">
        <v>5899</v>
      </c>
      <c r="L11" s="11">
        <v>5261</v>
      </c>
      <c r="P11" s="11">
        <v>4237</v>
      </c>
      <c r="T11" s="11">
        <v>3182</v>
      </c>
    </row>
    <row r="12" spans="1:20" ht="15">
      <c r="A12" t="s">
        <v>107</v>
      </c>
      <c r="D12" s="11">
        <v>6481</v>
      </c>
      <c r="H12" s="11">
        <v>4857</v>
      </c>
      <c r="L12" s="11">
        <v>6792</v>
      </c>
      <c r="P12" s="11">
        <v>4839</v>
      </c>
      <c r="T12" s="11">
        <v>1609</v>
      </c>
    </row>
    <row r="13" spans="1:20" ht="15">
      <c r="A13" t="s">
        <v>108</v>
      </c>
      <c r="D13" s="11">
        <v>3932</v>
      </c>
      <c r="H13" s="11">
        <v>4189</v>
      </c>
      <c r="L13" s="11">
        <v>3121</v>
      </c>
      <c r="P13" s="11">
        <v>2660</v>
      </c>
      <c r="T13" s="11">
        <v>1551</v>
      </c>
    </row>
    <row r="15" spans="1:20" ht="15">
      <c r="A15" t="s">
        <v>109</v>
      </c>
      <c r="D15" s="11">
        <v>27386</v>
      </c>
      <c r="H15" s="11">
        <v>23664</v>
      </c>
      <c r="L15" s="11">
        <v>19542</v>
      </c>
      <c r="P15" s="11">
        <v>15691</v>
      </c>
      <c r="T15" s="11">
        <v>11557</v>
      </c>
    </row>
    <row r="16" spans="1:20" ht="15">
      <c r="A16" t="s">
        <v>110</v>
      </c>
      <c r="D16" s="11">
        <v>390</v>
      </c>
      <c r="H16" s="11">
        <v>383</v>
      </c>
      <c r="L16" s="11">
        <v>246</v>
      </c>
      <c r="P16" s="11">
        <v>4</v>
      </c>
      <c r="T16" s="11">
        <v>24</v>
      </c>
    </row>
    <row r="18" spans="1:20" ht="15">
      <c r="A18" t="s">
        <v>111</v>
      </c>
      <c r="D18" s="11">
        <v>26493</v>
      </c>
      <c r="H18" s="11">
        <v>23281</v>
      </c>
      <c r="L18" s="11">
        <v>19296</v>
      </c>
      <c r="P18" s="11">
        <v>15687</v>
      </c>
      <c r="T18" s="11">
        <v>11533</v>
      </c>
    </row>
    <row r="19" spans="1:20" ht="15">
      <c r="A19" t="s">
        <v>112</v>
      </c>
      <c r="D19" s="11">
        <v>9531</v>
      </c>
      <c r="H19" s="7">
        <v>-17029</v>
      </c>
      <c r="L19" s="11">
        <v>30588</v>
      </c>
      <c r="P19" s="11">
        <v>1975</v>
      </c>
      <c r="T19" s="7">
        <v>-12318</v>
      </c>
    </row>
    <row r="20" spans="1:20" ht="15">
      <c r="A20" t="s">
        <v>113</v>
      </c>
      <c r="D20" s="7">
        <v>-10086</v>
      </c>
      <c r="H20" s="11">
        <v>13250</v>
      </c>
      <c r="L20" s="7">
        <v>-22188</v>
      </c>
      <c r="P20" s="11">
        <v>1749</v>
      </c>
      <c r="T20" s="11">
        <v>16171</v>
      </c>
    </row>
    <row r="21" spans="1:20" ht="15">
      <c r="A21" t="s">
        <v>114</v>
      </c>
      <c r="D21" s="11">
        <v>39</v>
      </c>
      <c r="H21" s="7">
        <v>-17</v>
      </c>
      <c r="L21" s="7">
        <v>-493</v>
      </c>
      <c r="P21" t="s">
        <v>43</v>
      </c>
      <c r="T21" t="s">
        <v>43</v>
      </c>
    </row>
    <row r="23" spans="1:20" ht="15">
      <c r="A23" t="s">
        <v>115</v>
      </c>
      <c r="C23" s="6">
        <v>25977</v>
      </c>
      <c r="D23" s="6"/>
      <c r="G23" s="6">
        <v>19485</v>
      </c>
      <c r="H23" s="6"/>
      <c r="K23" s="6">
        <v>27203</v>
      </c>
      <c r="L23" s="6"/>
      <c r="O23" s="6">
        <v>19411</v>
      </c>
      <c r="P23" s="6"/>
      <c r="S23" s="6">
        <v>15386</v>
      </c>
      <c r="T23" s="6"/>
    </row>
    <row r="25" ht="15">
      <c r="A25" s="3" t="s">
        <v>116</v>
      </c>
    </row>
    <row r="26" spans="1:20" ht="15">
      <c r="A26" t="s">
        <v>117</v>
      </c>
      <c r="C26" s="10">
        <v>15.17</v>
      </c>
      <c r="D26" s="10"/>
      <c r="G26" s="10">
        <v>15.16</v>
      </c>
      <c r="H26" s="10"/>
      <c r="K26" s="10">
        <v>15.35</v>
      </c>
      <c r="L26" s="10"/>
      <c r="O26" s="10">
        <v>15.32</v>
      </c>
      <c r="P26" s="10"/>
      <c r="S26" s="10">
        <v>14.9</v>
      </c>
      <c r="T26" s="10"/>
    </row>
    <row r="27" spans="1:20" ht="15">
      <c r="A27" t="s">
        <v>111</v>
      </c>
      <c r="C27" s="10">
        <v>1.64</v>
      </c>
      <c r="D27" s="10"/>
      <c r="G27" s="10">
        <v>1.62</v>
      </c>
      <c r="H27" s="10"/>
      <c r="K27" s="10">
        <v>1.43</v>
      </c>
      <c r="L27" s="10"/>
      <c r="O27" s="10">
        <v>1.54</v>
      </c>
      <c r="P27" s="10"/>
      <c r="S27" s="10">
        <v>1.22</v>
      </c>
      <c r="T27" s="10"/>
    </row>
    <row r="28" spans="1:20" ht="15">
      <c r="A28" t="s">
        <v>118</v>
      </c>
      <c r="C28" s="14">
        <v>-0.04</v>
      </c>
      <c r="D28" s="14"/>
      <c r="G28" s="14">
        <v>-0.26</v>
      </c>
      <c r="H28" s="14"/>
      <c r="K28" s="10">
        <v>0.58</v>
      </c>
      <c r="L28" s="10"/>
      <c r="O28" s="10">
        <v>0.37</v>
      </c>
      <c r="P28" s="10"/>
      <c r="S28" s="10">
        <v>0.4</v>
      </c>
      <c r="T28" s="10"/>
    </row>
    <row r="29" spans="1:20" ht="15">
      <c r="A29" t="s">
        <v>119</v>
      </c>
      <c r="C29" s="10">
        <v>1.6</v>
      </c>
      <c r="D29" s="10"/>
      <c r="G29" s="10">
        <v>1.36</v>
      </c>
      <c r="H29" s="10"/>
      <c r="K29" s="10">
        <v>2.01</v>
      </c>
      <c r="L29" s="10"/>
      <c r="O29" s="10">
        <v>1.91</v>
      </c>
      <c r="P29" s="10"/>
      <c r="S29" s="10">
        <v>1.63</v>
      </c>
      <c r="T29" s="10"/>
    </row>
    <row r="30" spans="1:20" ht="15">
      <c r="A30" t="s">
        <v>120</v>
      </c>
      <c r="C30" s="10">
        <v>1.6</v>
      </c>
      <c r="D30" s="10"/>
      <c r="G30" s="10">
        <v>1.72</v>
      </c>
      <c r="H30" s="10"/>
      <c r="K30" s="10">
        <v>1.94</v>
      </c>
      <c r="L30" s="10"/>
      <c r="O30" s="10">
        <v>1.46</v>
      </c>
      <c r="P30" s="10"/>
      <c r="S30" s="10">
        <v>0.64</v>
      </c>
      <c r="T30" s="10"/>
    </row>
    <row r="31" ht="15">
      <c r="A31" s="3" t="s">
        <v>121</v>
      </c>
    </row>
    <row r="32" spans="1:20" ht="15">
      <c r="A32" s="8" t="s">
        <v>122</v>
      </c>
      <c r="D32" t="s">
        <v>123</v>
      </c>
      <c r="H32" t="s">
        <v>124</v>
      </c>
      <c r="L32" t="s">
        <v>125</v>
      </c>
      <c r="P32" t="s">
        <v>126</v>
      </c>
      <c r="T32" t="s">
        <v>126</v>
      </c>
    </row>
    <row r="33" spans="1:20" ht="15">
      <c r="A33" t="s">
        <v>127</v>
      </c>
      <c r="D33" s="11">
        <v>53</v>
      </c>
      <c r="H33" s="11">
        <v>42</v>
      </c>
      <c r="L33" s="11">
        <v>37</v>
      </c>
      <c r="P33" s="11">
        <v>30</v>
      </c>
      <c r="T33" s="11">
        <v>23</v>
      </c>
    </row>
    <row r="34" ht="15">
      <c r="A34" t="s">
        <v>128</v>
      </c>
    </row>
    <row r="35" spans="1:20" ht="15">
      <c r="A35" t="s">
        <v>129</v>
      </c>
      <c r="D35" t="s">
        <v>130</v>
      </c>
      <c r="H35" t="s">
        <v>131</v>
      </c>
      <c r="L35" t="s">
        <v>132</v>
      </c>
      <c r="P35" t="s">
        <v>133</v>
      </c>
      <c r="T35" t="s">
        <v>134</v>
      </c>
    </row>
    <row r="36" spans="1:20" ht="15">
      <c r="A36" t="s">
        <v>135</v>
      </c>
      <c r="D36" t="s">
        <v>136</v>
      </c>
      <c r="H36" t="s">
        <v>137</v>
      </c>
      <c r="L36" t="s">
        <v>137</v>
      </c>
      <c r="P36" t="s">
        <v>138</v>
      </c>
      <c r="T36" t="s">
        <v>139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1269</v>
      </c>
      <c r="D3" s="1"/>
      <c r="G3" s="1" t="s">
        <v>82</v>
      </c>
      <c r="H3" s="1"/>
      <c r="K3" s="1" t="s">
        <v>81</v>
      </c>
      <c r="L3" s="1"/>
    </row>
    <row r="4" spans="1:12" ht="15">
      <c r="A4" t="s">
        <v>1282</v>
      </c>
      <c r="C4" s="6">
        <v>14891</v>
      </c>
      <c r="D4" s="6"/>
      <c r="G4" s="6">
        <v>13733</v>
      </c>
      <c r="H4" s="6"/>
      <c r="K4" s="6">
        <v>4865</v>
      </c>
      <c r="L4" s="6"/>
    </row>
    <row r="5" spans="1:12" ht="15">
      <c r="A5" t="s">
        <v>1283</v>
      </c>
      <c r="D5" t="s">
        <v>43</v>
      </c>
      <c r="H5" s="11">
        <v>110</v>
      </c>
      <c r="L5" s="11">
        <v>132</v>
      </c>
    </row>
    <row r="6" spans="1:12" ht="15">
      <c r="A6" t="s">
        <v>1284</v>
      </c>
      <c r="D6" t="s">
        <v>43</v>
      </c>
      <c r="H6" t="s">
        <v>43</v>
      </c>
      <c r="L6" s="11">
        <v>10389</v>
      </c>
    </row>
    <row r="7" spans="1:12" ht="15">
      <c r="A7" t="s">
        <v>1285</v>
      </c>
      <c r="D7" s="7">
        <v>-6703</v>
      </c>
      <c r="H7" s="11">
        <v>3805</v>
      </c>
      <c r="L7" s="7">
        <v>-9445</v>
      </c>
    </row>
    <row r="8" spans="1:12" ht="15">
      <c r="A8" t="s">
        <v>1286</v>
      </c>
      <c r="D8" s="11">
        <v>425</v>
      </c>
      <c r="H8" s="7">
        <v>-6121</v>
      </c>
      <c r="L8" s="7">
        <v>-1073</v>
      </c>
    </row>
    <row r="9" spans="1:12" ht="15">
      <c r="A9" t="s">
        <v>1287</v>
      </c>
      <c r="D9" s="7">
        <v>-7574</v>
      </c>
      <c r="H9" s="7">
        <v>-11288</v>
      </c>
      <c r="L9" t="s">
        <v>43</v>
      </c>
    </row>
    <row r="11" spans="1:12" ht="15">
      <c r="A11" s="3" t="s">
        <v>1288</v>
      </c>
      <c r="C11" s="6">
        <v>1039</v>
      </c>
      <c r="D11" s="6"/>
      <c r="G11" s="6">
        <v>239</v>
      </c>
      <c r="H11" s="6"/>
      <c r="K11" s="6">
        <v>4868</v>
      </c>
      <c r="L11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83</v>
      </c>
      <c r="D3" s="1"/>
      <c r="G3" s="1" t="s">
        <v>82</v>
      </c>
      <c r="H3" s="1"/>
      <c r="K3" s="1" t="s">
        <v>81</v>
      </c>
      <c r="L3" s="1"/>
    </row>
    <row r="4" spans="1:12" ht="15">
      <c r="A4" t="s">
        <v>1289</v>
      </c>
      <c r="C4" s="13">
        <v>-770</v>
      </c>
      <c r="D4" s="13"/>
      <c r="G4" s="13">
        <v>-590</v>
      </c>
      <c r="H4" s="13"/>
      <c r="K4" s="13">
        <v>-7057</v>
      </c>
      <c r="L4" s="13"/>
    </row>
    <row r="5" spans="1:12" ht="15">
      <c r="A5" t="s">
        <v>775</v>
      </c>
      <c r="D5" s="11">
        <v>908</v>
      </c>
      <c r="H5" s="11">
        <v>366</v>
      </c>
      <c r="L5" s="11">
        <v>73</v>
      </c>
    </row>
    <row r="6" spans="1:12" ht="15">
      <c r="A6" t="s">
        <v>1290</v>
      </c>
      <c r="D6" s="7">
        <v>-138</v>
      </c>
      <c r="H6" s="11">
        <v>224</v>
      </c>
      <c r="L6" s="11">
        <v>6984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1291</v>
      </c>
      <c r="B2" s="1"/>
      <c r="C2" s="1"/>
      <c r="D2" s="1"/>
      <c r="E2" s="1"/>
      <c r="F2" s="1"/>
    </row>
    <row r="5" ht="15">
      <c r="A5" s="3" t="s">
        <v>1292</v>
      </c>
    </row>
    <row r="6" ht="15">
      <c r="A6" s="8" t="s">
        <v>1293</v>
      </c>
    </row>
    <row r="7" ht="15">
      <c r="A7" t="s">
        <v>1294</v>
      </c>
    </row>
    <row r="8" ht="15">
      <c r="A8" t="s">
        <v>1295</v>
      </c>
    </row>
    <row r="9" ht="15">
      <c r="A9" t="s">
        <v>1296</v>
      </c>
    </row>
    <row r="10" ht="15">
      <c r="A10" t="s">
        <v>749</v>
      </c>
    </row>
    <row r="11" ht="15">
      <c r="A11" t="s">
        <v>751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2" spans="1:6" ht="15">
      <c r="A2" s="1" t="s">
        <v>1297</v>
      </c>
      <c r="B2" s="1"/>
      <c r="C2" s="1"/>
      <c r="D2" s="1"/>
      <c r="E2" s="1"/>
      <c r="F2" s="1"/>
    </row>
    <row r="5" spans="1:4" ht="15">
      <c r="A5" t="s">
        <v>1298</v>
      </c>
      <c r="C5" s="6">
        <v>34860</v>
      </c>
      <c r="D5" s="6"/>
    </row>
    <row r="6" spans="1:4" ht="15">
      <c r="A6" t="s">
        <v>1299</v>
      </c>
      <c r="D6" s="11">
        <v>45500</v>
      </c>
    </row>
    <row r="7" spans="1:5" ht="15">
      <c r="A7" t="s">
        <v>1300</v>
      </c>
      <c r="D7" s="11">
        <v>195000</v>
      </c>
      <c r="E7" s="7">
        <v>-1</v>
      </c>
    </row>
    <row r="8" spans="1:5" ht="15">
      <c r="A8" t="s">
        <v>1301</v>
      </c>
      <c r="D8" s="11">
        <v>150000</v>
      </c>
      <c r="E8" s="7">
        <v>-1</v>
      </c>
    </row>
    <row r="9" spans="1:5" ht="15">
      <c r="A9" t="s">
        <v>1302</v>
      </c>
      <c r="D9" s="11">
        <v>300000</v>
      </c>
      <c r="E9" s="7">
        <v>-1</v>
      </c>
    </row>
    <row r="10" spans="1:5" ht="15">
      <c r="A10" t="s">
        <v>1303</v>
      </c>
      <c r="D10" s="11">
        <v>100000</v>
      </c>
      <c r="E10" s="7">
        <v>-1</v>
      </c>
    </row>
    <row r="11" spans="1:5" ht="15">
      <c r="A11" t="s">
        <v>1304</v>
      </c>
      <c r="D11" s="11">
        <v>10000</v>
      </c>
      <c r="E11" s="7">
        <v>-1</v>
      </c>
    </row>
    <row r="13" spans="1:5" ht="15">
      <c r="A13" t="s">
        <v>10</v>
      </c>
      <c r="C13" s="6">
        <v>835360</v>
      </c>
      <c r="D13" s="6"/>
      <c r="E13" s="7">
        <v>-1</v>
      </c>
    </row>
  </sheetData>
  <sheetProtection selectLockedCells="1" selectUnlockedCells="1"/>
  <mergeCells count="3">
    <mergeCell ref="A2:F2"/>
    <mergeCell ref="C5:D5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47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>
      <c r="A2" s="1" t="s">
        <v>1305</v>
      </c>
      <c r="B2" s="1"/>
      <c r="C2" s="1"/>
      <c r="D2" s="1"/>
      <c r="E2" s="1"/>
      <c r="F2" s="1"/>
    </row>
    <row r="5" spans="1:5" ht="15">
      <c r="A5" s="3" t="s">
        <v>1306</v>
      </c>
      <c r="C5" s="3" t="s">
        <v>1307</v>
      </c>
      <c r="E5" s="3" t="s">
        <v>1308</v>
      </c>
    </row>
    <row r="6" spans="2:5" ht="15">
      <c r="B6" s="2"/>
      <c r="C6" s="2"/>
      <c r="D6" s="2"/>
      <c r="E6" s="2"/>
    </row>
    <row r="7" spans="1:5" ht="15">
      <c r="A7" t="s">
        <v>1309</v>
      </c>
      <c r="C7" t="s">
        <v>1310</v>
      </c>
      <c r="E7" t="s">
        <v>1311</v>
      </c>
    </row>
    <row r="8" spans="1:3" ht="15">
      <c r="A8" t="s">
        <v>648</v>
      </c>
      <c r="C8" t="s">
        <v>1312</v>
      </c>
    </row>
    <row r="9" spans="2:5" ht="15">
      <c r="B9" s="2"/>
      <c r="C9" s="2"/>
      <c r="D9" s="2"/>
      <c r="E9" s="2"/>
    </row>
    <row r="10" spans="1:5" ht="15">
      <c r="A10" t="s">
        <v>1313</v>
      </c>
      <c r="C10" t="s">
        <v>1314</v>
      </c>
      <c r="E10" t="s">
        <v>1315</v>
      </c>
    </row>
    <row r="11" spans="1:3" ht="15">
      <c r="A11" t="s">
        <v>687</v>
      </c>
      <c r="C11" t="s">
        <v>1316</v>
      </c>
    </row>
    <row r="12" spans="2:5" ht="15">
      <c r="B12" s="2"/>
      <c r="C12" s="2"/>
      <c r="D12" s="2"/>
      <c r="E12" s="2"/>
    </row>
    <row r="13" spans="1:5" ht="15">
      <c r="A13" t="s">
        <v>684</v>
      </c>
      <c r="C13" t="s">
        <v>652</v>
      </c>
      <c r="E13" t="s">
        <v>1315</v>
      </c>
    </row>
    <row r="14" ht="15">
      <c r="A14" t="s">
        <v>651</v>
      </c>
    </row>
    <row r="15" spans="2:5" ht="15">
      <c r="B15" s="2"/>
      <c r="C15" s="2"/>
      <c r="D15" s="2"/>
      <c r="E15" s="2"/>
    </row>
    <row r="16" spans="1:5" ht="15">
      <c r="A16" t="s">
        <v>684</v>
      </c>
      <c r="C16" t="s">
        <v>652</v>
      </c>
      <c r="E16" t="s">
        <v>1315</v>
      </c>
    </row>
    <row r="17" ht="15">
      <c r="A17" t="s">
        <v>1317</v>
      </c>
    </row>
    <row r="18" spans="2:5" ht="15">
      <c r="B18" s="2"/>
      <c r="C18" s="2"/>
      <c r="D18" s="2"/>
      <c r="E18" s="2"/>
    </row>
    <row r="19" spans="1:5" ht="15">
      <c r="A19" t="s">
        <v>684</v>
      </c>
      <c r="C19" t="s">
        <v>652</v>
      </c>
      <c r="E19" t="s">
        <v>1315</v>
      </c>
    </row>
    <row r="20" ht="15">
      <c r="A20" t="s">
        <v>656</v>
      </c>
    </row>
    <row r="21" spans="2:5" ht="15">
      <c r="B21" s="2"/>
      <c r="C21" s="2"/>
      <c r="D21" s="2"/>
      <c r="E21" s="2"/>
    </row>
    <row r="22" spans="1:5" ht="15">
      <c r="A22" t="s">
        <v>684</v>
      </c>
      <c r="C22" t="s">
        <v>652</v>
      </c>
      <c r="E22" t="s">
        <v>1315</v>
      </c>
    </row>
    <row r="23" ht="15">
      <c r="A23" t="s">
        <v>658</v>
      </c>
    </row>
  </sheetData>
  <sheetProtection selectLockedCells="1" selectUnlockedCells="1"/>
  <mergeCells count="13">
    <mergeCell ref="A2:F2"/>
    <mergeCell ref="B6:C6"/>
    <mergeCell ref="D6:E6"/>
    <mergeCell ref="B9:C9"/>
    <mergeCell ref="D9:E9"/>
    <mergeCell ref="B12:C12"/>
    <mergeCell ref="D12:E12"/>
    <mergeCell ref="B15:C15"/>
    <mergeCell ref="D15:E15"/>
    <mergeCell ref="B18:C18"/>
    <mergeCell ref="D18:E18"/>
    <mergeCell ref="B21:C21"/>
    <mergeCell ref="D21:E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19.7109375" style="0" customWidth="1"/>
    <col min="4" max="6" width="8.7109375" style="0" customWidth="1"/>
    <col min="7" max="7" width="19.7109375" style="0" customWidth="1"/>
    <col min="8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1:7" ht="39.75" customHeight="1">
      <c r="A5" s="5" t="s">
        <v>1318</v>
      </c>
      <c r="B5" s="5"/>
      <c r="C5" s="5"/>
      <c r="G5" s="4" t="s">
        <v>1319</v>
      </c>
    </row>
    <row r="6" spans="1:7" ht="15">
      <c r="A6" t="s">
        <v>1320</v>
      </c>
      <c r="C6" t="s">
        <v>1321</v>
      </c>
      <c r="G6" s="11">
        <v>607</v>
      </c>
    </row>
    <row r="7" spans="3:7" ht="15">
      <c r="C7" t="s">
        <v>1322</v>
      </c>
      <c r="G7" s="11">
        <v>607</v>
      </c>
    </row>
    <row r="8" spans="3:7" ht="15">
      <c r="C8" t="s">
        <v>1323</v>
      </c>
      <c r="G8" s="11">
        <v>609</v>
      </c>
    </row>
    <row r="9" spans="1:7" ht="15">
      <c r="A9" t="s">
        <v>1324</v>
      </c>
      <c r="C9" t="s">
        <v>1325</v>
      </c>
      <c r="G9" s="11">
        <v>701</v>
      </c>
    </row>
    <row r="10" spans="1:7" ht="15">
      <c r="A10" t="s">
        <v>1326</v>
      </c>
      <c r="C10" t="s">
        <v>1327</v>
      </c>
      <c r="G10" s="11">
        <v>704</v>
      </c>
    </row>
    <row r="11" spans="3:7" ht="15">
      <c r="C11" t="s">
        <v>1328</v>
      </c>
      <c r="G11" s="11">
        <v>1005</v>
      </c>
    </row>
    <row r="12" spans="3:7" ht="15">
      <c r="C12" t="s">
        <v>1329</v>
      </c>
      <c r="G12" s="11">
        <v>102</v>
      </c>
    </row>
    <row r="13" spans="3:7" ht="15">
      <c r="C13" t="s">
        <v>1330</v>
      </c>
      <c r="G13" s="11">
        <v>102</v>
      </c>
    </row>
    <row r="14" spans="3:7" ht="15">
      <c r="C14" t="s">
        <v>1331</v>
      </c>
      <c r="G14" s="11">
        <v>102</v>
      </c>
    </row>
    <row r="15" spans="1:7" ht="15">
      <c r="A15" t="s">
        <v>1332</v>
      </c>
      <c r="C15" t="s">
        <v>1323</v>
      </c>
      <c r="G15" s="11">
        <v>601</v>
      </c>
    </row>
    <row r="16" spans="1:7" ht="15">
      <c r="A16" t="s">
        <v>1333</v>
      </c>
      <c r="C16" t="s">
        <v>1334</v>
      </c>
      <c r="G16" t="s">
        <v>1335</v>
      </c>
    </row>
    <row r="17" spans="3:7" ht="15">
      <c r="C17" t="s">
        <v>1336</v>
      </c>
      <c r="G17" s="11">
        <v>502512</v>
      </c>
    </row>
    <row r="18" spans="3:7" ht="15">
      <c r="C18" t="s">
        <v>1337</v>
      </c>
      <c r="G18" s="11">
        <v>513</v>
      </c>
    </row>
    <row r="19" spans="3:7" ht="15">
      <c r="C19" t="s">
        <v>1323</v>
      </c>
      <c r="G19" s="11">
        <v>508</v>
      </c>
    </row>
    <row r="20" spans="1:7" ht="15">
      <c r="A20" t="s">
        <v>1338</v>
      </c>
      <c r="C20" t="s">
        <v>1321</v>
      </c>
      <c r="G20" s="11">
        <v>503</v>
      </c>
    </row>
    <row r="21" spans="3:7" ht="15">
      <c r="C21" t="s">
        <v>1322</v>
      </c>
      <c r="G21" s="11">
        <v>504</v>
      </c>
    </row>
    <row r="22" spans="1:7" ht="15">
      <c r="A22" t="s">
        <v>1339</v>
      </c>
      <c r="C22" t="s">
        <v>1327</v>
      </c>
      <c r="G22" s="11">
        <v>111</v>
      </c>
    </row>
    <row r="23" spans="3:7" ht="15">
      <c r="C23" t="s">
        <v>1325</v>
      </c>
      <c r="G23" s="11">
        <v>111</v>
      </c>
    </row>
  </sheetData>
  <sheetProtection selectLockedCells="1" selectUnlockedCells="1"/>
  <mergeCells count="2">
    <mergeCell ref="A2:F2"/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7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1340</v>
      </c>
      <c r="B2" s="1"/>
      <c r="C2" s="1"/>
      <c r="D2" s="1"/>
      <c r="E2" s="1"/>
      <c r="F2" s="1"/>
    </row>
    <row r="5" spans="5:6" ht="15">
      <c r="E5" s="1" t="s">
        <v>738</v>
      </c>
      <c r="F5" s="1"/>
    </row>
    <row r="6" spans="1:7" ht="15">
      <c r="A6" s="2"/>
      <c r="B6" s="2"/>
      <c r="C6" s="2"/>
      <c r="D6" s="2"/>
      <c r="E6" s="2"/>
      <c r="F6" s="2"/>
      <c r="G6" s="2"/>
    </row>
    <row r="7" spans="1:6" ht="15">
      <c r="A7" s="20" t="s">
        <v>1341</v>
      </c>
      <c r="B7" s="20"/>
      <c r="C7" s="20"/>
      <c r="D7" s="20"/>
      <c r="E7" s="20"/>
      <c r="F7" s="20"/>
    </row>
    <row r="8" spans="1:6" ht="15">
      <c r="A8" s="20" t="s">
        <v>1342</v>
      </c>
      <c r="B8" s="20"/>
      <c r="C8" s="20"/>
      <c r="D8" s="20"/>
      <c r="E8" s="20"/>
      <c r="F8" s="20"/>
    </row>
    <row r="9" spans="2:7" ht="15">
      <c r="B9" s="2"/>
      <c r="C9" s="2"/>
      <c r="D9" s="2"/>
      <c r="E9" s="2"/>
      <c r="F9" s="2"/>
      <c r="G9" s="2"/>
    </row>
    <row r="10" spans="1:6" ht="15">
      <c r="A10" t="s">
        <v>1343</v>
      </c>
      <c r="C10" t="s">
        <v>1344</v>
      </c>
      <c r="F10" s="11">
        <v>1</v>
      </c>
    </row>
    <row r="11" spans="1:6" ht="15">
      <c r="A11" t="s">
        <v>1345</v>
      </c>
      <c r="C11" t="s">
        <v>1346</v>
      </c>
      <c r="F11" s="11">
        <v>10</v>
      </c>
    </row>
    <row r="12" spans="1:6" ht="15">
      <c r="A12" t="s">
        <v>1347</v>
      </c>
      <c r="C12" t="s">
        <v>1348</v>
      </c>
      <c r="F12" s="11">
        <v>11</v>
      </c>
    </row>
    <row r="13" spans="1:6" ht="15">
      <c r="A13" t="s">
        <v>1349</v>
      </c>
      <c r="C13" t="s">
        <v>1350</v>
      </c>
      <c r="F13" s="11">
        <v>11</v>
      </c>
    </row>
    <row r="14" spans="1:6" ht="15">
      <c r="A14" t="s">
        <v>1351</v>
      </c>
      <c r="C14" t="s">
        <v>1352</v>
      </c>
      <c r="F14" s="11">
        <v>12</v>
      </c>
    </row>
    <row r="15" spans="1:6" ht="15">
      <c r="A15" t="s">
        <v>1353</v>
      </c>
      <c r="C15" t="s">
        <v>1354</v>
      </c>
      <c r="F15" s="11">
        <v>13</v>
      </c>
    </row>
    <row r="16" spans="1:6" ht="15">
      <c r="A16" t="s">
        <v>1355</v>
      </c>
      <c r="C16" t="s">
        <v>1356</v>
      </c>
      <c r="F16" s="11">
        <v>13</v>
      </c>
    </row>
    <row r="17" spans="1:6" ht="15">
      <c r="A17" t="s">
        <v>1357</v>
      </c>
      <c r="C17" t="s">
        <v>1358</v>
      </c>
      <c r="F17" s="11">
        <v>14</v>
      </c>
    </row>
    <row r="18" spans="1:6" ht="15">
      <c r="A18" t="s">
        <v>1359</v>
      </c>
      <c r="C18" t="s">
        <v>1360</v>
      </c>
      <c r="F18" s="11">
        <v>14</v>
      </c>
    </row>
    <row r="19" spans="1:6" ht="15">
      <c r="A19" t="s">
        <v>1361</v>
      </c>
      <c r="C19" t="s">
        <v>1362</v>
      </c>
      <c r="F19" s="11">
        <v>14</v>
      </c>
    </row>
    <row r="20" spans="1:6" ht="15">
      <c r="A20" t="s">
        <v>1363</v>
      </c>
      <c r="C20" t="s">
        <v>1364</v>
      </c>
      <c r="F20" s="11">
        <v>14</v>
      </c>
    </row>
    <row r="21" spans="1:6" ht="15">
      <c r="A21" t="s">
        <v>1365</v>
      </c>
      <c r="C21" t="s">
        <v>1366</v>
      </c>
      <c r="F21" s="11">
        <v>14</v>
      </c>
    </row>
    <row r="22" spans="1:6" ht="15">
      <c r="A22" t="s">
        <v>1367</v>
      </c>
      <c r="C22" t="s">
        <v>1368</v>
      </c>
      <c r="F22" s="11">
        <v>14</v>
      </c>
    </row>
    <row r="23" spans="1:6" ht="15">
      <c r="A23" t="s">
        <v>1369</v>
      </c>
      <c r="C23" t="s">
        <v>1370</v>
      </c>
      <c r="F23" s="11">
        <v>14</v>
      </c>
    </row>
    <row r="24" spans="1:7" ht="15">
      <c r="A24" s="2"/>
      <c r="B24" s="2"/>
      <c r="C24" s="2"/>
      <c r="D24" s="2"/>
      <c r="E24" s="2"/>
      <c r="F24" s="2"/>
      <c r="G24" s="2"/>
    </row>
    <row r="25" spans="1:6" ht="15">
      <c r="A25" s="20" t="s">
        <v>1371</v>
      </c>
      <c r="B25" s="20"/>
      <c r="C25" s="20"/>
      <c r="D25" s="20"/>
      <c r="E25" s="20"/>
      <c r="F25" s="20"/>
    </row>
    <row r="26" spans="1:6" ht="15">
      <c r="A26" s="20" t="s">
        <v>1372</v>
      </c>
      <c r="B26" s="20"/>
      <c r="C26" s="20"/>
      <c r="D26" s="20"/>
      <c r="E26" s="20"/>
      <c r="F26" s="20"/>
    </row>
    <row r="27" spans="2:7" ht="15">
      <c r="B27" s="2"/>
      <c r="C27" s="2"/>
      <c r="D27" s="2"/>
      <c r="E27" s="2"/>
      <c r="F27" s="2"/>
      <c r="G27" s="2"/>
    </row>
    <row r="28" spans="1:6" ht="15">
      <c r="A28" t="s">
        <v>1373</v>
      </c>
      <c r="C28" t="s">
        <v>1374</v>
      </c>
      <c r="F28" s="11">
        <v>15</v>
      </c>
    </row>
    <row r="29" spans="1:6" ht="15">
      <c r="A29" t="s">
        <v>1375</v>
      </c>
      <c r="C29" t="s">
        <v>1376</v>
      </c>
      <c r="F29" s="11">
        <v>15</v>
      </c>
    </row>
    <row r="30" spans="1:6" ht="15">
      <c r="A30" t="s">
        <v>1377</v>
      </c>
      <c r="C30" t="s">
        <v>1378</v>
      </c>
      <c r="F30" s="11">
        <v>15</v>
      </c>
    </row>
    <row r="31" spans="1:7" ht="15">
      <c r="A31" s="2"/>
      <c r="B31" s="2"/>
      <c r="C31" s="2"/>
      <c r="D31" s="2"/>
      <c r="E31" s="2"/>
      <c r="F31" s="2"/>
      <c r="G31" s="2"/>
    </row>
    <row r="32" spans="1:6" ht="15">
      <c r="A32" s="20" t="s">
        <v>1379</v>
      </c>
      <c r="B32" s="20"/>
      <c r="C32" s="20"/>
      <c r="D32" s="20"/>
      <c r="E32" s="20"/>
      <c r="F32" s="20"/>
    </row>
    <row r="33" spans="1:6" ht="15">
      <c r="A33" s="20" t="s">
        <v>1380</v>
      </c>
      <c r="B33" s="20"/>
      <c r="C33" s="20"/>
      <c r="D33" s="20"/>
      <c r="E33" s="20"/>
      <c r="F33" s="20"/>
    </row>
    <row r="34" spans="2:7" ht="15">
      <c r="B34" s="2"/>
      <c r="C34" s="2"/>
      <c r="D34" s="2"/>
      <c r="E34" s="2"/>
      <c r="F34" s="2"/>
      <c r="G34" s="2"/>
    </row>
    <row r="35" spans="1:6" ht="15">
      <c r="A35" t="s">
        <v>1381</v>
      </c>
      <c r="C35" t="s">
        <v>1382</v>
      </c>
      <c r="F35" s="11">
        <v>17</v>
      </c>
    </row>
    <row r="36" spans="1:6" ht="15">
      <c r="A36" t="s">
        <v>1383</v>
      </c>
      <c r="C36" t="s">
        <v>1384</v>
      </c>
      <c r="F36" s="11">
        <v>20</v>
      </c>
    </row>
    <row r="37" spans="1:6" ht="15">
      <c r="A37" t="s">
        <v>1385</v>
      </c>
      <c r="C37" t="s">
        <v>1386</v>
      </c>
      <c r="F37" s="11">
        <v>20</v>
      </c>
    </row>
    <row r="38" spans="1:6" ht="15">
      <c r="A38" t="s">
        <v>1387</v>
      </c>
      <c r="C38" t="s">
        <v>1388</v>
      </c>
      <c r="F38" s="11">
        <v>22</v>
      </c>
    </row>
    <row r="39" spans="1:6" ht="15">
      <c r="A39" t="s">
        <v>1389</v>
      </c>
      <c r="C39" t="s">
        <v>1390</v>
      </c>
      <c r="F39" s="11">
        <v>23</v>
      </c>
    </row>
    <row r="40" spans="1:6" ht="15">
      <c r="A40" t="s">
        <v>1391</v>
      </c>
      <c r="C40" t="s">
        <v>1392</v>
      </c>
      <c r="F40" s="11">
        <v>25</v>
      </c>
    </row>
    <row r="41" spans="1:6" ht="15">
      <c r="A41" t="s">
        <v>1393</v>
      </c>
      <c r="C41" t="s">
        <v>1394</v>
      </c>
      <c r="F41" s="11">
        <v>26</v>
      </c>
    </row>
    <row r="42" spans="1:6" ht="15">
      <c r="A42" t="s">
        <v>1395</v>
      </c>
      <c r="C42" t="s">
        <v>1396</v>
      </c>
      <c r="F42" s="11">
        <v>28</v>
      </c>
    </row>
    <row r="43" spans="1:6" ht="15">
      <c r="A43" t="s">
        <v>1397</v>
      </c>
      <c r="C43" t="s">
        <v>1398</v>
      </c>
      <c r="F43" s="11">
        <v>29</v>
      </c>
    </row>
    <row r="44" spans="1:6" ht="15">
      <c r="A44" t="s">
        <v>1399</v>
      </c>
      <c r="C44" t="s">
        <v>1400</v>
      </c>
      <c r="F44" s="11">
        <v>30</v>
      </c>
    </row>
    <row r="45" spans="1:6" ht="15">
      <c r="A45" t="s">
        <v>1401</v>
      </c>
      <c r="C45" t="s">
        <v>1402</v>
      </c>
      <c r="F45" s="11">
        <v>30</v>
      </c>
    </row>
    <row r="46" spans="1:6" ht="15">
      <c r="A46" t="s">
        <v>1403</v>
      </c>
      <c r="C46" t="s">
        <v>1404</v>
      </c>
      <c r="F46" s="11">
        <v>30</v>
      </c>
    </row>
    <row r="47" spans="1:6" ht="15">
      <c r="A47" t="s">
        <v>1405</v>
      </c>
      <c r="C47" t="s">
        <v>1406</v>
      </c>
      <c r="F47" s="11">
        <v>33</v>
      </c>
    </row>
    <row r="48" spans="1:6" ht="15">
      <c r="A48" t="s">
        <v>1407</v>
      </c>
      <c r="C48" t="s">
        <v>1408</v>
      </c>
      <c r="F48" s="11">
        <v>34</v>
      </c>
    </row>
  </sheetData>
  <sheetProtection selectLockedCells="1" selectUnlockedCells="1"/>
  <mergeCells count="17">
    <mergeCell ref="A2:F2"/>
    <mergeCell ref="E5:F5"/>
    <mergeCell ref="A6:G6"/>
    <mergeCell ref="A7:F7"/>
    <mergeCell ref="A8:F8"/>
    <mergeCell ref="B9:C9"/>
    <mergeCell ref="D9:G9"/>
    <mergeCell ref="A24:G24"/>
    <mergeCell ref="A25:F25"/>
    <mergeCell ref="A26:F26"/>
    <mergeCell ref="B27:C27"/>
    <mergeCell ref="D27:G27"/>
    <mergeCell ref="A31:G31"/>
    <mergeCell ref="A32:F32"/>
    <mergeCell ref="A33:F33"/>
    <mergeCell ref="B34:C34"/>
    <mergeCell ref="D34:G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74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20" t="s">
        <v>1409</v>
      </c>
      <c r="B3" s="20"/>
      <c r="C3" s="20"/>
      <c r="D3" s="20"/>
      <c r="E3" s="20"/>
      <c r="F3" s="20"/>
    </row>
    <row r="4" spans="1:6" ht="15">
      <c r="A4" s="20" t="s">
        <v>1410</v>
      </c>
      <c r="B4" s="20"/>
      <c r="C4" s="20"/>
      <c r="D4" s="20"/>
      <c r="E4" s="20"/>
      <c r="F4" s="20"/>
    </row>
    <row r="5" spans="2:7" ht="15">
      <c r="B5" s="2"/>
      <c r="C5" s="2"/>
      <c r="D5" s="2"/>
      <c r="E5" s="2"/>
      <c r="F5" s="2"/>
      <c r="G5" s="2"/>
    </row>
    <row r="6" spans="1:6" ht="15">
      <c r="A6" t="s">
        <v>1411</v>
      </c>
      <c r="C6" t="s">
        <v>1412</v>
      </c>
      <c r="F6" s="11">
        <v>34</v>
      </c>
    </row>
    <row r="7" spans="1:6" ht="15">
      <c r="A7" t="s">
        <v>1413</v>
      </c>
      <c r="C7" t="s">
        <v>1414</v>
      </c>
      <c r="F7" s="11">
        <v>36</v>
      </c>
    </row>
    <row r="8" spans="1:7" ht="15">
      <c r="A8" s="2"/>
      <c r="B8" s="2"/>
      <c r="C8" s="2"/>
      <c r="D8" s="2"/>
      <c r="E8" s="2"/>
      <c r="F8" s="2"/>
      <c r="G8" s="2"/>
    </row>
    <row r="9" spans="1:6" ht="15">
      <c r="A9" s="20" t="s">
        <v>1415</v>
      </c>
      <c r="B9" s="20"/>
      <c r="C9" s="20"/>
      <c r="D9" s="20"/>
      <c r="E9" s="20"/>
      <c r="F9" s="20"/>
    </row>
    <row r="10" spans="1:6" ht="15">
      <c r="A10" s="20" t="s">
        <v>1416</v>
      </c>
      <c r="B10" s="20"/>
      <c r="C10" s="20"/>
      <c r="D10" s="20"/>
      <c r="E10" s="20"/>
      <c r="F10" s="20"/>
    </row>
    <row r="11" spans="2:7" ht="15">
      <c r="B11" s="2"/>
      <c r="C11" s="2"/>
      <c r="D11" s="2"/>
      <c r="E11" s="2"/>
      <c r="F11" s="2"/>
      <c r="G11" s="2"/>
    </row>
    <row r="12" spans="1:6" ht="15">
      <c r="A12" t="s">
        <v>1417</v>
      </c>
      <c r="C12" t="s">
        <v>1418</v>
      </c>
      <c r="F12" s="11">
        <v>36</v>
      </c>
    </row>
    <row r="13" spans="1:6" ht="15">
      <c r="A13" t="s">
        <v>1419</v>
      </c>
      <c r="C13" t="s">
        <v>1420</v>
      </c>
      <c r="F13" s="11">
        <v>38</v>
      </c>
    </row>
    <row r="14" spans="1:6" ht="15">
      <c r="A14" t="s">
        <v>1421</v>
      </c>
      <c r="C14" t="s">
        <v>1422</v>
      </c>
      <c r="F14" s="11">
        <v>39</v>
      </c>
    </row>
    <row r="15" spans="1:6" ht="15">
      <c r="A15" t="s">
        <v>1423</v>
      </c>
      <c r="C15" t="s">
        <v>1424</v>
      </c>
      <c r="F15" s="11">
        <v>39</v>
      </c>
    </row>
    <row r="16" spans="1:6" ht="15">
      <c r="A16" t="s">
        <v>1425</v>
      </c>
      <c r="C16" t="s">
        <v>1426</v>
      </c>
      <c r="F16" s="11">
        <v>40</v>
      </c>
    </row>
    <row r="17" spans="1:6" ht="15">
      <c r="A17" t="s">
        <v>1427</v>
      </c>
      <c r="C17" t="s">
        <v>1428</v>
      </c>
      <c r="F17" s="11">
        <v>41</v>
      </c>
    </row>
    <row r="18" spans="1:6" ht="15">
      <c r="A18" t="s">
        <v>1429</v>
      </c>
      <c r="C18" t="s">
        <v>1430</v>
      </c>
      <c r="F18" s="11">
        <v>41</v>
      </c>
    </row>
    <row r="19" spans="1:6" ht="15">
      <c r="A19" t="s">
        <v>1431</v>
      </c>
      <c r="C19" t="s">
        <v>1432</v>
      </c>
      <c r="F19" s="11">
        <v>42</v>
      </c>
    </row>
    <row r="20" spans="1:6" ht="15">
      <c r="A20" t="s">
        <v>1433</v>
      </c>
      <c r="C20" t="s">
        <v>1434</v>
      </c>
      <c r="F20" s="11">
        <v>42</v>
      </c>
    </row>
    <row r="21" spans="1:6" ht="15">
      <c r="A21" t="s">
        <v>1435</v>
      </c>
      <c r="C21" t="s">
        <v>1436</v>
      </c>
      <c r="F21" s="11">
        <v>42</v>
      </c>
    </row>
    <row r="22" spans="1:6" ht="15">
      <c r="A22" t="s">
        <v>1437</v>
      </c>
      <c r="C22" t="s">
        <v>1438</v>
      </c>
      <c r="F22" s="11">
        <v>42</v>
      </c>
    </row>
    <row r="23" spans="1:6" ht="15">
      <c r="A23" t="s">
        <v>1439</v>
      </c>
      <c r="C23" t="s">
        <v>1440</v>
      </c>
      <c r="F23" s="11">
        <v>42</v>
      </c>
    </row>
    <row r="24" spans="1:6" ht="15">
      <c r="A24" t="s">
        <v>1441</v>
      </c>
      <c r="C24" t="s">
        <v>1442</v>
      </c>
      <c r="F24" s="11">
        <v>43</v>
      </c>
    </row>
    <row r="25" spans="1:6" ht="15">
      <c r="A25" t="s">
        <v>1443</v>
      </c>
      <c r="C25" t="s">
        <v>1444</v>
      </c>
      <c r="F25" s="11">
        <v>43</v>
      </c>
    </row>
    <row r="26" spans="1:7" ht="15">
      <c r="A26" s="2"/>
      <c r="B26" s="2"/>
      <c r="C26" s="2"/>
      <c r="D26" s="2"/>
      <c r="E26" s="2"/>
      <c r="F26" s="2"/>
      <c r="G26" s="2"/>
    </row>
    <row r="27" spans="1:6" ht="15">
      <c r="A27" s="20" t="s">
        <v>1445</v>
      </c>
      <c r="B27" s="20"/>
      <c r="C27" s="20"/>
      <c r="D27" s="20"/>
      <c r="E27" s="20"/>
      <c r="F27" s="20"/>
    </row>
    <row r="28" spans="1:6" ht="15">
      <c r="A28" s="20" t="s">
        <v>1446</v>
      </c>
      <c r="B28" s="20"/>
      <c r="C28" s="20"/>
      <c r="D28" s="20"/>
      <c r="E28" s="20"/>
      <c r="F28" s="20"/>
    </row>
    <row r="29" spans="2:7" ht="15">
      <c r="B29" s="2"/>
      <c r="C29" s="2"/>
      <c r="D29" s="2"/>
      <c r="E29" s="2"/>
      <c r="F29" s="2"/>
      <c r="G29" s="2"/>
    </row>
    <row r="30" spans="1:6" ht="15">
      <c r="A30" t="s">
        <v>1447</v>
      </c>
      <c r="C30" t="s">
        <v>1448</v>
      </c>
      <c r="F30" s="11">
        <v>44</v>
      </c>
    </row>
    <row r="31" spans="1:6" ht="15">
      <c r="A31" t="s">
        <v>1449</v>
      </c>
      <c r="C31" t="s">
        <v>1450</v>
      </c>
      <c r="F31" s="11">
        <v>44</v>
      </c>
    </row>
    <row r="32" spans="1:6" ht="15">
      <c r="A32" t="s">
        <v>1451</v>
      </c>
      <c r="C32" t="s">
        <v>1452</v>
      </c>
      <c r="F32" s="11">
        <v>47</v>
      </c>
    </row>
    <row r="33" spans="1:6" ht="15">
      <c r="A33" t="s">
        <v>1453</v>
      </c>
      <c r="C33" t="s">
        <v>1454</v>
      </c>
      <c r="F33" s="11">
        <v>47</v>
      </c>
    </row>
    <row r="34" spans="1:6" ht="15">
      <c r="A34" t="s">
        <v>1455</v>
      </c>
      <c r="C34" t="s">
        <v>1456</v>
      </c>
      <c r="F34" s="11">
        <v>47</v>
      </c>
    </row>
    <row r="35" spans="1:6" ht="15">
      <c r="A35" t="s">
        <v>1457</v>
      </c>
      <c r="C35" t="s">
        <v>1458</v>
      </c>
      <c r="F35" s="11">
        <v>48</v>
      </c>
    </row>
    <row r="36" spans="1:6" ht="15">
      <c r="A36" t="s">
        <v>1459</v>
      </c>
      <c r="C36" t="s">
        <v>1460</v>
      </c>
      <c r="F36" s="11">
        <v>49</v>
      </c>
    </row>
    <row r="37" spans="1:6" ht="15">
      <c r="A37" t="s">
        <v>1461</v>
      </c>
      <c r="C37" t="s">
        <v>1462</v>
      </c>
      <c r="F37" s="11">
        <v>49</v>
      </c>
    </row>
    <row r="38" spans="1:6" ht="15">
      <c r="A38" t="s">
        <v>1463</v>
      </c>
      <c r="C38" t="s">
        <v>1464</v>
      </c>
      <c r="F38" s="11">
        <v>49</v>
      </c>
    </row>
    <row r="39" spans="1:6" ht="15">
      <c r="A39" t="s">
        <v>1465</v>
      </c>
      <c r="C39" t="s">
        <v>1466</v>
      </c>
      <c r="F39" s="11">
        <v>51</v>
      </c>
    </row>
    <row r="40" spans="1:6" ht="15">
      <c r="A40" t="s">
        <v>1467</v>
      </c>
      <c r="C40" t="s">
        <v>1468</v>
      </c>
      <c r="F40" s="11">
        <v>52</v>
      </c>
    </row>
    <row r="41" spans="1:6" ht="15">
      <c r="A41" t="s">
        <v>1469</v>
      </c>
      <c r="C41" t="s">
        <v>1470</v>
      </c>
      <c r="F41" s="11">
        <v>52</v>
      </c>
    </row>
    <row r="42" spans="1:7" ht="15">
      <c r="A42" s="2"/>
      <c r="B42" s="2"/>
      <c r="C42" s="2"/>
      <c r="D42" s="2"/>
      <c r="E42" s="2"/>
      <c r="F42" s="2"/>
      <c r="G42" s="2"/>
    </row>
    <row r="43" spans="1:6" ht="15">
      <c r="A43" s="20" t="s">
        <v>1471</v>
      </c>
      <c r="B43" s="20"/>
      <c r="C43" s="20"/>
      <c r="D43" s="20"/>
      <c r="E43" s="20"/>
      <c r="F43" s="20"/>
    </row>
    <row r="44" spans="1:6" ht="15">
      <c r="A44" s="20" t="s">
        <v>1472</v>
      </c>
      <c r="B44" s="20"/>
      <c r="C44" s="20"/>
      <c r="D44" s="20"/>
      <c r="E44" s="20"/>
      <c r="F44" s="20"/>
    </row>
    <row r="45" spans="2:7" ht="15">
      <c r="B45" s="2"/>
      <c r="C45" s="2"/>
      <c r="D45" s="2"/>
      <c r="E45" s="2"/>
      <c r="F45" s="2"/>
      <c r="G45" s="2"/>
    </row>
    <row r="46" spans="1:6" ht="15">
      <c r="A46" t="s">
        <v>1473</v>
      </c>
      <c r="C46" t="s">
        <v>1474</v>
      </c>
      <c r="F46" s="11">
        <v>54</v>
      </c>
    </row>
    <row r="47" spans="1:6" ht="15">
      <c r="A47" t="s">
        <v>1475</v>
      </c>
      <c r="C47" t="s">
        <v>1476</v>
      </c>
      <c r="F47" s="11">
        <v>54</v>
      </c>
    </row>
    <row r="48" spans="1:6" ht="15">
      <c r="A48" t="s">
        <v>1477</v>
      </c>
      <c r="C48" t="s">
        <v>1478</v>
      </c>
      <c r="F48" s="11">
        <v>55</v>
      </c>
    </row>
  </sheetData>
  <sheetProtection selectLockedCells="1" selectUnlockedCells="1"/>
  <mergeCells count="19">
    <mergeCell ref="A3:F3"/>
    <mergeCell ref="A4:F4"/>
    <mergeCell ref="B5:C5"/>
    <mergeCell ref="D5:G5"/>
    <mergeCell ref="A8:G8"/>
    <mergeCell ref="A9:F9"/>
    <mergeCell ref="A10:F10"/>
    <mergeCell ref="B11:C11"/>
    <mergeCell ref="D11:G11"/>
    <mergeCell ref="A26:G26"/>
    <mergeCell ref="A27:F27"/>
    <mergeCell ref="A28:F28"/>
    <mergeCell ref="B29:C29"/>
    <mergeCell ref="D29:G29"/>
    <mergeCell ref="A42:G42"/>
    <mergeCell ref="A43:F43"/>
    <mergeCell ref="A44:F44"/>
    <mergeCell ref="B45:C45"/>
    <mergeCell ref="D45:G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54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1479</v>
      </c>
      <c r="C3" t="s">
        <v>1480</v>
      </c>
      <c r="F3" s="11">
        <v>55</v>
      </c>
    </row>
    <row r="4" spans="1:6" ht="15">
      <c r="A4" t="s">
        <v>1481</v>
      </c>
      <c r="C4" t="s">
        <v>1482</v>
      </c>
      <c r="F4" s="11">
        <v>56</v>
      </c>
    </row>
    <row r="5" spans="1:7" ht="15">
      <c r="A5" s="2"/>
      <c r="B5" s="2"/>
      <c r="C5" s="2"/>
      <c r="D5" s="2"/>
      <c r="E5" s="2"/>
      <c r="F5" s="2"/>
      <c r="G5" s="2"/>
    </row>
    <row r="6" spans="1:6" ht="15">
      <c r="A6" s="20" t="s">
        <v>1483</v>
      </c>
      <c r="B6" s="20"/>
      <c r="C6" s="20"/>
      <c r="D6" s="20"/>
      <c r="E6" s="20"/>
      <c r="F6" s="20"/>
    </row>
    <row r="7" spans="1:6" ht="15">
      <c r="A7" s="20" t="s">
        <v>1484</v>
      </c>
      <c r="B7" s="20"/>
      <c r="C7" s="20"/>
      <c r="D7" s="20"/>
      <c r="E7" s="20"/>
      <c r="F7" s="20"/>
    </row>
    <row r="8" spans="2:7" ht="15">
      <c r="B8" s="2"/>
      <c r="C8" s="2"/>
      <c r="D8" s="2"/>
      <c r="E8" s="2"/>
      <c r="F8" s="2"/>
      <c r="G8" s="2"/>
    </row>
    <row r="9" spans="1:6" ht="15">
      <c r="A9" t="s">
        <v>1485</v>
      </c>
      <c r="C9" t="s">
        <v>1486</v>
      </c>
      <c r="F9" s="11">
        <v>56</v>
      </c>
    </row>
    <row r="10" spans="1:6" ht="15">
      <c r="A10" t="s">
        <v>1487</v>
      </c>
      <c r="C10" t="s">
        <v>1488</v>
      </c>
      <c r="F10" s="11">
        <v>56</v>
      </c>
    </row>
    <row r="11" spans="1:7" ht="15">
      <c r="A11" s="2"/>
      <c r="B11" s="2"/>
      <c r="C11" s="2"/>
      <c r="D11" s="2"/>
      <c r="E11" s="2"/>
      <c r="F11" s="2"/>
      <c r="G11" s="2"/>
    </row>
    <row r="12" spans="1:6" ht="15">
      <c r="A12" s="20" t="s">
        <v>1489</v>
      </c>
      <c r="B12" s="20"/>
      <c r="C12" s="20"/>
      <c r="D12" s="20"/>
      <c r="E12" s="20"/>
      <c r="F12" s="20"/>
    </row>
    <row r="13" spans="1:6" ht="15">
      <c r="A13" s="20" t="s">
        <v>1490</v>
      </c>
      <c r="B13" s="20"/>
      <c r="C13" s="20"/>
      <c r="D13" s="20"/>
      <c r="E13" s="20"/>
      <c r="F13" s="20"/>
    </row>
    <row r="14" spans="2:7" ht="15">
      <c r="B14" s="2"/>
      <c r="C14" s="2"/>
      <c r="D14" s="2"/>
      <c r="E14" s="2"/>
      <c r="F14" s="2"/>
      <c r="G14" s="2"/>
    </row>
    <row r="15" spans="1:6" ht="15">
      <c r="A15" t="s">
        <v>1491</v>
      </c>
      <c r="C15" t="s">
        <v>1492</v>
      </c>
      <c r="F15" s="11">
        <v>57</v>
      </c>
    </row>
    <row r="16" spans="1:6" ht="15">
      <c r="A16" t="s">
        <v>1493</v>
      </c>
      <c r="C16" t="s">
        <v>1494</v>
      </c>
      <c r="F16" s="11">
        <v>58</v>
      </c>
    </row>
    <row r="17" spans="1:6" ht="15">
      <c r="A17" t="s">
        <v>1495</v>
      </c>
      <c r="C17" t="s">
        <v>1496</v>
      </c>
      <c r="F17" s="11">
        <v>59</v>
      </c>
    </row>
    <row r="18" spans="1:6" ht="15">
      <c r="A18" t="s">
        <v>1497</v>
      </c>
      <c r="C18" t="s">
        <v>1498</v>
      </c>
      <c r="F18" s="11">
        <v>59</v>
      </c>
    </row>
    <row r="19" spans="1:6" ht="15">
      <c r="A19" t="s">
        <v>1499</v>
      </c>
      <c r="C19" t="s">
        <v>1500</v>
      </c>
      <c r="F19" s="11">
        <v>60</v>
      </c>
    </row>
    <row r="20" spans="1:6" ht="15">
      <c r="A20" t="s">
        <v>1501</v>
      </c>
      <c r="C20" t="s">
        <v>1502</v>
      </c>
      <c r="F20" s="11">
        <v>60</v>
      </c>
    </row>
    <row r="21" spans="1:7" ht="15">
      <c r="A21" s="2"/>
      <c r="B21" s="2"/>
      <c r="C21" s="2"/>
      <c r="D21" s="2"/>
      <c r="E21" s="2"/>
      <c r="F21" s="2"/>
      <c r="G21" s="2"/>
    </row>
    <row r="22" spans="1:6" ht="15">
      <c r="A22" s="20" t="s">
        <v>1503</v>
      </c>
      <c r="B22" s="20"/>
      <c r="C22" s="20"/>
      <c r="D22" s="20"/>
      <c r="E22" s="20"/>
      <c r="F22" s="20"/>
    </row>
    <row r="23" spans="1:6" ht="15">
      <c r="A23" s="20" t="s">
        <v>1504</v>
      </c>
      <c r="B23" s="20"/>
      <c r="C23" s="20"/>
      <c r="D23" s="20"/>
      <c r="E23" s="20"/>
      <c r="F23" s="20"/>
    </row>
    <row r="24" spans="2:7" ht="15">
      <c r="B24" s="2"/>
      <c r="C24" s="2"/>
      <c r="D24" s="2"/>
      <c r="E24" s="2"/>
      <c r="F24" s="2"/>
      <c r="G24" s="2"/>
    </row>
    <row r="25" spans="1:6" ht="15">
      <c r="A25" t="s">
        <v>1505</v>
      </c>
      <c r="C25" t="s">
        <v>1506</v>
      </c>
      <c r="F25" s="11">
        <v>60</v>
      </c>
    </row>
    <row r="26" spans="1:6" ht="15">
      <c r="A26" t="s">
        <v>1507</v>
      </c>
      <c r="C26" t="s">
        <v>1508</v>
      </c>
      <c r="F26" s="11">
        <v>60</v>
      </c>
    </row>
    <row r="27" spans="1:6" ht="15">
      <c r="A27" t="s">
        <v>1509</v>
      </c>
      <c r="C27" t="s">
        <v>1510</v>
      </c>
      <c r="F27" s="11">
        <v>61</v>
      </c>
    </row>
    <row r="28" spans="1:6" ht="15">
      <c r="A28" t="s">
        <v>1511</v>
      </c>
      <c r="C28" t="s">
        <v>1512</v>
      </c>
      <c r="F28" s="11">
        <v>62</v>
      </c>
    </row>
    <row r="29" spans="1:6" ht="15">
      <c r="A29" t="s">
        <v>1513</v>
      </c>
      <c r="C29" t="s">
        <v>1514</v>
      </c>
      <c r="F29" s="11">
        <v>63</v>
      </c>
    </row>
    <row r="30" spans="1:6" ht="15">
      <c r="A30" t="s">
        <v>1515</v>
      </c>
      <c r="C30" t="s">
        <v>1516</v>
      </c>
      <c r="F30" s="11">
        <v>63</v>
      </c>
    </row>
    <row r="31" spans="1:7" ht="15">
      <c r="A31" s="2"/>
      <c r="B31" s="2"/>
      <c r="C31" s="2"/>
      <c r="D31" s="2"/>
      <c r="E31" s="2"/>
      <c r="F31" s="2"/>
      <c r="G31" s="2"/>
    </row>
    <row r="32" spans="1:6" ht="15">
      <c r="A32" s="20" t="s">
        <v>1517</v>
      </c>
      <c r="B32" s="20"/>
      <c r="C32" s="20"/>
      <c r="D32" s="20"/>
      <c r="E32" s="20"/>
      <c r="F32" s="20"/>
    </row>
    <row r="33" spans="1:6" ht="15">
      <c r="A33" s="20" t="s">
        <v>1518</v>
      </c>
      <c r="B33" s="20"/>
      <c r="C33" s="20"/>
      <c r="D33" s="20"/>
      <c r="E33" s="20"/>
      <c r="F33" s="20"/>
    </row>
    <row r="34" spans="2:7" ht="15">
      <c r="B34" s="2"/>
      <c r="C34" s="2"/>
      <c r="D34" s="2"/>
      <c r="E34" s="2"/>
      <c r="F34" s="2"/>
      <c r="G34" s="2"/>
    </row>
    <row r="35" spans="1:6" ht="15">
      <c r="A35" t="s">
        <v>1519</v>
      </c>
      <c r="C35" t="s">
        <v>1520</v>
      </c>
      <c r="F35" s="11">
        <v>63</v>
      </c>
    </row>
    <row r="36" spans="1:6" ht="15">
      <c r="A36" t="s">
        <v>1521</v>
      </c>
      <c r="C36" t="s">
        <v>1522</v>
      </c>
      <c r="F36" s="11">
        <v>64</v>
      </c>
    </row>
    <row r="37" spans="1:6" ht="15">
      <c r="A37" t="s">
        <v>1523</v>
      </c>
      <c r="C37" t="s">
        <v>1524</v>
      </c>
      <c r="F37" s="11">
        <v>64</v>
      </c>
    </row>
    <row r="38" spans="1:6" ht="15">
      <c r="A38" t="s">
        <v>1525</v>
      </c>
      <c r="C38" t="s">
        <v>1526</v>
      </c>
      <c r="F38" s="11">
        <v>65</v>
      </c>
    </row>
    <row r="39" spans="1:6" ht="15">
      <c r="A39" t="s">
        <v>1527</v>
      </c>
      <c r="C39" t="s">
        <v>1528</v>
      </c>
      <c r="F39" s="11">
        <v>66</v>
      </c>
    </row>
    <row r="40" spans="1:6" ht="15">
      <c r="A40" t="s">
        <v>1529</v>
      </c>
      <c r="C40" t="s">
        <v>1530</v>
      </c>
      <c r="F40" s="11">
        <v>66</v>
      </c>
    </row>
    <row r="41" spans="1:6" ht="15">
      <c r="A41" t="s">
        <v>1531</v>
      </c>
      <c r="C41" t="s">
        <v>1532</v>
      </c>
      <c r="F41" s="11">
        <v>66</v>
      </c>
    </row>
    <row r="42" spans="1:7" ht="15">
      <c r="A42" s="2"/>
      <c r="B42" s="2"/>
      <c r="C42" s="2"/>
      <c r="D42" s="2"/>
      <c r="E42" s="2"/>
      <c r="F42" s="2"/>
      <c r="G42" s="2"/>
    </row>
    <row r="43" spans="1:6" ht="15">
      <c r="A43" s="20" t="s">
        <v>1533</v>
      </c>
      <c r="B43" s="20"/>
      <c r="C43" s="20"/>
      <c r="D43" s="20"/>
      <c r="E43" s="20"/>
      <c r="F43" s="20"/>
    </row>
    <row r="44" spans="1:6" ht="15">
      <c r="A44" s="20" t="s">
        <v>1534</v>
      </c>
      <c r="B44" s="20"/>
      <c r="C44" s="20"/>
      <c r="D44" s="20"/>
      <c r="E44" s="20"/>
      <c r="F44" s="20"/>
    </row>
    <row r="45" spans="2:7" ht="15">
      <c r="B45" s="2"/>
      <c r="C45" s="2"/>
      <c r="D45" s="2"/>
      <c r="E45" s="2"/>
      <c r="F45" s="2"/>
      <c r="G45" s="2"/>
    </row>
    <row r="46" spans="1:6" ht="15">
      <c r="A46" t="s">
        <v>1535</v>
      </c>
      <c r="C46" t="s">
        <v>1520</v>
      </c>
      <c r="F46" s="11">
        <v>67</v>
      </c>
    </row>
    <row r="47" spans="1:6" ht="15">
      <c r="A47" t="s">
        <v>1536</v>
      </c>
      <c r="C47" t="s">
        <v>1537</v>
      </c>
      <c r="F47" s="11">
        <v>67</v>
      </c>
    </row>
    <row r="48" spans="1:6" ht="15">
      <c r="A48" t="s">
        <v>1538</v>
      </c>
      <c r="C48" t="s">
        <v>1539</v>
      </c>
      <c r="F48" s="11">
        <v>67</v>
      </c>
    </row>
  </sheetData>
  <sheetProtection selectLockedCells="1" selectUnlockedCells="1"/>
  <mergeCells count="25">
    <mergeCell ref="A5:G5"/>
    <mergeCell ref="A6:F6"/>
    <mergeCell ref="A7:F7"/>
    <mergeCell ref="B8:C8"/>
    <mergeCell ref="D8:G8"/>
    <mergeCell ref="A11:G11"/>
    <mergeCell ref="A12:F12"/>
    <mergeCell ref="A13:F13"/>
    <mergeCell ref="B14:C14"/>
    <mergeCell ref="D14:G14"/>
    <mergeCell ref="A21:G21"/>
    <mergeCell ref="A22:F22"/>
    <mergeCell ref="A23:F23"/>
    <mergeCell ref="B24:C24"/>
    <mergeCell ref="D24:G24"/>
    <mergeCell ref="A31:G31"/>
    <mergeCell ref="A32:F32"/>
    <mergeCell ref="A33:F33"/>
    <mergeCell ref="B34:C34"/>
    <mergeCell ref="D34:G34"/>
    <mergeCell ref="A42:G42"/>
    <mergeCell ref="A43:F43"/>
    <mergeCell ref="A44:F44"/>
    <mergeCell ref="B45:C45"/>
    <mergeCell ref="D45:G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G4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20" t="s">
        <v>1540</v>
      </c>
      <c r="B3" s="20"/>
      <c r="C3" s="20"/>
      <c r="D3" s="20"/>
      <c r="E3" s="20"/>
      <c r="F3" s="20"/>
    </row>
    <row r="4" spans="1:6" ht="15">
      <c r="A4" s="20" t="s">
        <v>1541</v>
      </c>
      <c r="B4" s="20"/>
      <c r="C4" s="20"/>
      <c r="D4" s="20"/>
      <c r="E4" s="20"/>
      <c r="F4" s="20"/>
    </row>
    <row r="5" spans="2:7" ht="15">
      <c r="B5" s="2"/>
      <c r="C5" s="2"/>
      <c r="D5" s="2"/>
      <c r="E5" s="2"/>
      <c r="F5" s="2"/>
      <c r="G5" s="2"/>
    </row>
    <row r="6" spans="1:6" ht="15">
      <c r="A6" t="s">
        <v>1542</v>
      </c>
      <c r="C6" t="s">
        <v>1520</v>
      </c>
      <c r="F6" s="11">
        <v>68</v>
      </c>
    </row>
    <row r="7" spans="1:6" ht="15">
      <c r="A7" t="s">
        <v>1543</v>
      </c>
      <c r="C7" t="s">
        <v>1544</v>
      </c>
      <c r="F7" s="11">
        <v>68</v>
      </c>
    </row>
    <row r="8" spans="1:6" ht="15">
      <c r="A8" t="s">
        <v>1545</v>
      </c>
      <c r="C8" t="s">
        <v>1546</v>
      </c>
      <c r="F8" s="11">
        <v>68</v>
      </c>
    </row>
    <row r="9" spans="1:6" ht="15">
      <c r="A9" t="s">
        <v>1547</v>
      </c>
      <c r="C9" t="s">
        <v>1548</v>
      </c>
      <c r="F9" s="11">
        <v>69</v>
      </c>
    </row>
    <row r="10" spans="1:6" ht="15">
      <c r="A10" t="s">
        <v>1549</v>
      </c>
      <c r="C10" t="s">
        <v>1550</v>
      </c>
      <c r="F10" s="11">
        <v>69</v>
      </c>
    </row>
    <row r="11" spans="1:7" ht="15">
      <c r="A11" s="2"/>
      <c r="B11" s="2"/>
      <c r="C11" s="2"/>
      <c r="D11" s="2"/>
      <c r="E11" s="2"/>
      <c r="F11" s="2"/>
      <c r="G11" s="2"/>
    </row>
    <row r="12" spans="1:6" ht="15">
      <c r="A12" s="20" t="s">
        <v>1551</v>
      </c>
      <c r="B12" s="20"/>
      <c r="C12" s="20"/>
      <c r="D12" s="20"/>
      <c r="E12" s="20"/>
      <c r="F12" s="20"/>
    </row>
    <row r="13" spans="1:6" ht="15">
      <c r="A13" s="20" t="s">
        <v>1552</v>
      </c>
      <c r="B13" s="20"/>
      <c r="C13" s="20"/>
      <c r="D13" s="20"/>
      <c r="E13" s="20"/>
      <c r="F13" s="20"/>
    </row>
    <row r="14" spans="2:7" ht="15">
      <c r="B14" s="2"/>
      <c r="C14" s="2"/>
      <c r="D14" s="2"/>
      <c r="E14" s="2"/>
      <c r="F14" s="2"/>
      <c r="G14" s="2"/>
    </row>
    <row r="15" spans="1:6" ht="15">
      <c r="A15" t="s">
        <v>1553</v>
      </c>
      <c r="C15" s="8" t="s">
        <v>1554</v>
      </c>
      <c r="F15" s="11">
        <v>70</v>
      </c>
    </row>
    <row r="16" spans="1:6" ht="15">
      <c r="A16" t="s">
        <v>1555</v>
      </c>
      <c r="C16" t="s">
        <v>1556</v>
      </c>
      <c r="F16" s="11">
        <v>70</v>
      </c>
    </row>
    <row r="17" spans="1:6" ht="15">
      <c r="A17" t="s">
        <v>1557</v>
      </c>
      <c r="C17" t="s">
        <v>1558</v>
      </c>
      <c r="F17" s="11">
        <v>71</v>
      </c>
    </row>
    <row r="18" spans="1:6" ht="15">
      <c r="A18" t="s">
        <v>1559</v>
      </c>
      <c r="C18" t="s">
        <v>1560</v>
      </c>
      <c r="F18" s="11">
        <v>71</v>
      </c>
    </row>
    <row r="19" spans="1:6" ht="15">
      <c r="A19" t="s">
        <v>1561</v>
      </c>
      <c r="C19" s="8" t="s">
        <v>1562</v>
      </c>
      <c r="F19" s="11">
        <v>72</v>
      </c>
    </row>
    <row r="20" spans="1:7" ht="15">
      <c r="A20" s="2"/>
      <c r="B20" s="2"/>
      <c r="C20" s="2"/>
      <c r="D20" s="2"/>
      <c r="E20" s="2"/>
      <c r="F20" s="2"/>
      <c r="G20" s="2"/>
    </row>
    <row r="21" spans="1:6" ht="15">
      <c r="A21" s="20" t="s">
        <v>1563</v>
      </c>
      <c r="B21" s="20"/>
      <c r="C21" s="20"/>
      <c r="D21" s="20"/>
      <c r="E21" s="20"/>
      <c r="F21" s="20"/>
    </row>
    <row r="22" spans="1:6" ht="15">
      <c r="A22" s="20" t="s">
        <v>1564</v>
      </c>
      <c r="B22" s="20"/>
      <c r="C22" s="20"/>
      <c r="D22" s="20"/>
      <c r="E22" s="20"/>
      <c r="F22" s="20"/>
    </row>
    <row r="23" spans="2:7" ht="15">
      <c r="B23" s="2"/>
      <c r="C23" s="2"/>
      <c r="D23" s="2"/>
      <c r="E23" s="2"/>
      <c r="F23" s="2"/>
      <c r="G23" s="2"/>
    </row>
    <row r="24" spans="1:6" ht="15">
      <c r="A24" t="s">
        <v>1565</v>
      </c>
      <c r="C24" t="s">
        <v>1566</v>
      </c>
      <c r="F24" s="11">
        <v>73</v>
      </c>
    </row>
    <row r="25" spans="1:6" ht="15">
      <c r="A25" t="s">
        <v>1567</v>
      </c>
      <c r="C25" t="s">
        <v>1568</v>
      </c>
      <c r="F25" s="11">
        <v>74</v>
      </c>
    </row>
    <row r="26" spans="1:6" ht="15">
      <c r="A26" t="s">
        <v>1569</v>
      </c>
      <c r="C26" t="s">
        <v>1570</v>
      </c>
      <c r="F26" s="11">
        <v>74</v>
      </c>
    </row>
    <row r="27" spans="1:6" ht="15">
      <c r="A27" t="s">
        <v>1571</v>
      </c>
      <c r="C27" t="s">
        <v>1572</v>
      </c>
      <c r="F27" s="11">
        <v>74</v>
      </c>
    </row>
    <row r="28" spans="1:6" ht="15">
      <c r="A28" t="s">
        <v>1573</v>
      </c>
      <c r="C28" t="s">
        <v>1574</v>
      </c>
      <c r="F28" s="11">
        <v>75</v>
      </c>
    </row>
    <row r="29" spans="1:6" ht="15">
      <c r="A29" t="s">
        <v>1575</v>
      </c>
      <c r="C29" t="s">
        <v>1576</v>
      </c>
      <c r="F29" s="11">
        <v>76</v>
      </c>
    </row>
    <row r="30" spans="1:7" ht="15">
      <c r="A30" s="2"/>
      <c r="B30" s="2"/>
      <c r="C30" s="2"/>
      <c r="D30" s="2"/>
      <c r="E30" s="2"/>
      <c r="F30" s="2"/>
      <c r="G30" s="2"/>
    </row>
    <row r="31" spans="1:6" ht="15">
      <c r="A31" s="20" t="s">
        <v>1577</v>
      </c>
      <c r="B31" s="20"/>
      <c r="C31" s="20"/>
      <c r="D31" s="20"/>
      <c r="E31" s="20"/>
      <c r="F31" s="20"/>
    </row>
    <row r="32" spans="1:6" ht="15">
      <c r="A32" s="20" t="s">
        <v>1578</v>
      </c>
      <c r="B32" s="20"/>
      <c r="C32" s="20"/>
      <c r="D32" s="20"/>
      <c r="E32" s="20"/>
      <c r="F32" s="20"/>
    </row>
    <row r="33" spans="2:7" ht="15">
      <c r="B33" s="2"/>
      <c r="C33" s="2"/>
      <c r="D33" s="2"/>
      <c r="E33" s="2"/>
      <c r="F33" s="2"/>
      <c r="G33" s="2"/>
    </row>
    <row r="34" spans="1:6" ht="15">
      <c r="A34" t="s">
        <v>1579</v>
      </c>
      <c r="C34" t="s">
        <v>1580</v>
      </c>
      <c r="F34" s="11">
        <v>77</v>
      </c>
    </row>
    <row r="35" spans="1:6" ht="15">
      <c r="A35" t="s">
        <v>1581</v>
      </c>
      <c r="C35" s="8" t="s">
        <v>1582</v>
      </c>
      <c r="F35" s="11">
        <v>77</v>
      </c>
    </row>
    <row r="36" spans="1:6" ht="15">
      <c r="A36" t="s">
        <v>1583</v>
      </c>
      <c r="C36" t="s">
        <v>1584</v>
      </c>
      <c r="F36" s="11">
        <v>79</v>
      </c>
    </row>
    <row r="37" spans="1:6" ht="15">
      <c r="A37" t="s">
        <v>1585</v>
      </c>
      <c r="C37" t="s">
        <v>1586</v>
      </c>
      <c r="F37" s="11">
        <v>79</v>
      </c>
    </row>
    <row r="38" spans="1:6" ht="15">
      <c r="A38" t="s">
        <v>1587</v>
      </c>
      <c r="C38" t="s">
        <v>1588</v>
      </c>
      <c r="F38" s="11">
        <v>79</v>
      </c>
    </row>
    <row r="39" spans="1:6" ht="15">
      <c r="A39" t="s">
        <v>1589</v>
      </c>
      <c r="C39" t="s">
        <v>1590</v>
      </c>
      <c r="F39" s="11">
        <v>79</v>
      </c>
    </row>
    <row r="40" spans="1:6" ht="15">
      <c r="A40" t="s">
        <v>1591</v>
      </c>
      <c r="C40" t="s">
        <v>1592</v>
      </c>
      <c r="F40" s="11">
        <v>80</v>
      </c>
    </row>
    <row r="41" spans="1:6" ht="15">
      <c r="A41" t="s">
        <v>1593</v>
      </c>
      <c r="C41" t="s">
        <v>1594</v>
      </c>
      <c r="F41" s="11">
        <v>80</v>
      </c>
    </row>
    <row r="42" spans="1:6" ht="15">
      <c r="A42" t="s">
        <v>1595</v>
      </c>
      <c r="C42" t="s">
        <v>1596</v>
      </c>
      <c r="F42" s="11">
        <v>81</v>
      </c>
    </row>
  </sheetData>
  <sheetProtection selectLockedCells="1" selectUnlockedCells="1"/>
  <mergeCells count="19">
    <mergeCell ref="A3:F3"/>
    <mergeCell ref="A4:F4"/>
    <mergeCell ref="B5:C5"/>
    <mergeCell ref="D5:G5"/>
    <mergeCell ref="A11:G11"/>
    <mergeCell ref="A12:F12"/>
    <mergeCell ref="A13:F13"/>
    <mergeCell ref="B14:C14"/>
    <mergeCell ref="D14:G14"/>
    <mergeCell ref="A20:G20"/>
    <mergeCell ref="A21:F21"/>
    <mergeCell ref="A22:F22"/>
    <mergeCell ref="B23:C23"/>
    <mergeCell ref="D23:G23"/>
    <mergeCell ref="A30:G30"/>
    <mergeCell ref="A31:F31"/>
    <mergeCell ref="A32:F32"/>
    <mergeCell ref="B33:C33"/>
    <mergeCell ref="D33:G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83</v>
      </c>
      <c r="D4" s="1"/>
      <c r="G4" s="1" t="s">
        <v>82</v>
      </c>
      <c r="H4" s="1"/>
      <c r="K4" s="1" t="s">
        <v>81</v>
      </c>
      <c r="L4" s="1"/>
      <c r="O4" s="1" t="s">
        <v>80</v>
      </c>
      <c r="P4" s="1"/>
      <c r="S4" s="1" t="s">
        <v>79</v>
      </c>
      <c r="T4" s="1"/>
    </row>
    <row r="5" spans="3:20" ht="15">
      <c r="C5" s="16" t="s">
        <v>102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15">
      <c r="A6" s="3" t="s">
        <v>141</v>
      </c>
    </row>
    <row r="7" spans="1:20" ht="15">
      <c r="A7" s="3" t="s">
        <v>142</v>
      </c>
      <c r="C7" s="6">
        <v>443269</v>
      </c>
      <c r="D7" s="6"/>
      <c r="G7" s="6">
        <v>396355</v>
      </c>
      <c r="H7" s="6"/>
      <c r="K7" s="6">
        <v>306981</v>
      </c>
      <c r="L7" s="6"/>
      <c r="O7" s="6">
        <v>274249</v>
      </c>
      <c r="P7" s="6"/>
      <c r="S7" s="6">
        <v>204745</v>
      </c>
      <c r="T7" s="6"/>
    </row>
    <row r="8" spans="1:20" ht="15">
      <c r="A8" s="3" t="s">
        <v>143</v>
      </c>
      <c r="D8" s="11">
        <v>485540</v>
      </c>
      <c r="H8" s="11">
        <v>435587</v>
      </c>
      <c r="L8" s="11">
        <v>367262</v>
      </c>
      <c r="P8" s="11">
        <v>333849</v>
      </c>
      <c r="T8" s="11">
        <v>248643</v>
      </c>
    </row>
    <row r="9" spans="1:20" ht="15">
      <c r="A9" t="s">
        <v>144</v>
      </c>
      <c r="D9" s="11">
        <v>229000</v>
      </c>
      <c r="H9" s="11">
        <v>183500</v>
      </c>
      <c r="L9" s="11">
        <v>144500</v>
      </c>
      <c r="P9" s="11">
        <v>144500</v>
      </c>
      <c r="T9" s="11">
        <v>104000</v>
      </c>
    </row>
    <row r="10" spans="1:20" ht="15">
      <c r="A10" s="3" t="s">
        <v>145</v>
      </c>
      <c r="D10" s="11">
        <v>247362</v>
      </c>
      <c r="H10" s="11">
        <v>243263</v>
      </c>
      <c r="L10" s="11">
        <v>211125</v>
      </c>
      <c r="P10" s="11">
        <v>183091</v>
      </c>
      <c r="T10" s="11">
        <v>140482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1597</v>
      </c>
      <c r="B2" s="1"/>
      <c r="C2" s="1"/>
      <c r="D2" s="1"/>
      <c r="E2" s="1"/>
      <c r="F2" s="1"/>
    </row>
    <row r="5" spans="3:4" ht="15">
      <c r="C5" s="1" t="s">
        <v>1598</v>
      </c>
      <c r="D5" s="1"/>
    </row>
    <row r="6" ht="15">
      <c r="A6" s="3" t="s">
        <v>1599</v>
      </c>
    </row>
    <row r="7" spans="1:4" ht="15">
      <c r="A7" t="s">
        <v>1600</v>
      </c>
      <c r="C7" s="6">
        <v>11116460</v>
      </c>
      <c r="D7" s="6"/>
    </row>
    <row r="8" spans="1:4" ht="15">
      <c r="A8" t="s">
        <v>1601</v>
      </c>
      <c r="D8" s="11">
        <v>105221515</v>
      </c>
    </row>
    <row r="9" spans="1:4" ht="15">
      <c r="A9" t="s">
        <v>1602</v>
      </c>
      <c r="D9" s="11">
        <v>66242</v>
      </c>
    </row>
    <row r="10" spans="1:4" ht="15">
      <c r="A10" t="s">
        <v>1603</v>
      </c>
      <c r="D10" s="11">
        <v>259137459</v>
      </c>
    </row>
    <row r="11" spans="1:4" ht="15">
      <c r="A11" t="s">
        <v>1604</v>
      </c>
      <c r="D11" s="11">
        <v>4356531</v>
      </c>
    </row>
    <row r="12" spans="1:4" ht="15">
      <c r="A12" t="s">
        <v>1605</v>
      </c>
      <c r="D12" s="11">
        <v>13140000</v>
      </c>
    </row>
    <row r="13" spans="1:4" ht="15">
      <c r="A13" t="s">
        <v>1606</v>
      </c>
      <c r="D13" s="11">
        <v>24420027</v>
      </c>
    </row>
    <row r="15" spans="1:5" ht="15">
      <c r="A15" s="3" t="s">
        <v>1607</v>
      </c>
      <c r="C15" s="21">
        <v>417458234</v>
      </c>
      <c r="D15" s="21"/>
      <c r="E15" s="3"/>
    </row>
    <row r="16" spans="2:5" ht="15">
      <c r="B16" s="2"/>
      <c r="C16" s="2"/>
      <c r="D16" s="2"/>
      <c r="E16" s="2"/>
    </row>
    <row r="17" ht="15">
      <c r="A17" s="3" t="s">
        <v>1608</v>
      </c>
    </row>
    <row r="18" spans="1:4" ht="15">
      <c r="A18" t="s">
        <v>1609</v>
      </c>
      <c r="C18" s="6">
        <v>310443288</v>
      </c>
      <c r="D18" s="6"/>
    </row>
    <row r="19" spans="1:4" ht="15">
      <c r="A19" t="s">
        <v>1610</v>
      </c>
      <c r="D19" s="11">
        <v>1617316</v>
      </c>
    </row>
    <row r="20" spans="1:4" ht="15">
      <c r="A20" t="s">
        <v>1611</v>
      </c>
      <c r="D20" s="11">
        <v>0</v>
      </c>
    </row>
    <row r="21" spans="1:4" ht="15">
      <c r="A21" t="s">
        <v>1612</v>
      </c>
      <c r="D21" s="11">
        <v>989983</v>
      </c>
    </row>
    <row r="22" spans="1:4" ht="15">
      <c r="A22" t="s">
        <v>1613</v>
      </c>
      <c r="D22" s="11">
        <v>46198790</v>
      </c>
    </row>
    <row r="23" spans="1:4" ht="15">
      <c r="A23" t="s">
        <v>1614</v>
      </c>
      <c r="D23" s="11">
        <v>0</v>
      </c>
    </row>
    <row r="24" spans="1:4" ht="15">
      <c r="A24" t="s">
        <v>1615</v>
      </c>
      <c r="D24" s="11">
        <v>3150000</v>
      </c>
    </row>
    <row r="25" spans="1:4" ht="15">
      <c r="A25" t="s">
        <v>1616</v>
      </c>
      <c r="D25" s="11">
        <v>12012892</v>
      </c>
    </row>
    <row r="27" spans="1:5" ht="15">
      <c r="A27" s="3" t="s">
        <v>1617</v>
      </c>
      <c r="C27" s="21">
        <v>374412269</v>
      </c>
      <c r="D27" s="21"/>
      <c r="E27" s="3"/>
    </row>
    <row r="28" spans="2:5" ht="15">
      <c r="B28" s="2"/>
      <c r="C28" s="2"/>
      <c r="D28" s="2"/>
      <c r="E28" s="2"/>
    </row>
    <row r="29" ht="15">
      <c r="A29" s="3" t="s">
        <v>174</v>
      </c>
    </row>
    <row r="30" spans="1:4" ht="15">
      <c r="A30" t="s">
        <v>1618</v>
      </c>
      <c r="D30" s="11">
        <v>18200</v>
      </c>
    </row>
    <row r="31" spans="1:4" ht="15">
      <c r="A31" t="s">
        <v>1619</v>
      </c>
      <c r="D31" s="11">
        <v>14266400</v>
      </c>
    </row>
    <row r="32" spans="1:4" ht="15">
      <c r="A32" t="s">
        <v>1620</v>
      </c>
      <c r="D32" s="11">
        <v>27904230</v>
      </c>
    </row>
    <row r="33" spans="1:4" ht="15">
      <c r="A33" t="s">
        <v>1621</v>
      </c>
      <c r="D33" s="11">
        <v>857135</v>
      </c>
    </row>
    <row r="35" spans="1:5" ht="15">
      <c r="A35" s="3" t="s">
        <v>1622</v>
      </c>
      <c r="C35" s="21">
        <v>43045965</v>
      </c>
      <c r="D35" s="21"/>
      <c r="E35" s="3"/>
    </row>
    <row r="36" spans="2:5" ht="15">
      <c r="B36" s="2"/>
      <c r="C36" s="2"/>
      <c r="D36" s="2"/>
      <c r="E36" s="2"/>
    </row>
    <row r="37" spans="1:5" ht="15">
      <c r="A37" s="3" t="s">
        <v>1623</v>
      </c>
      <c r="C37" s="21">
        <v>417458234</v>
      </c>
      <c r="D37" s="21"/>
      <c r="E37" s="3"/>
    </row>
  </sheetData>
  <sheetProtection selectLockedCells="1" selectUnlockedCells="1"/>
  <mergeCells count="11">
    <mergeCell ref="A2:F2"/>
    <mergeCell ref="C5:D5"/>
    <mergeCell ref="C7:D7"/>
    <mergeCell ref="C15:D15"/>
    <mergeCell ref="B16:E16"/>
    <mergeCell ref="C18:D18"/>
    <mergeCell ref="C27:D27"/>
    <mergeCell ref="B28:E28"/>
    <mergeCell ref="C35:D35"/>
    <mergeCell ref="B36:E36"/>
    <mergeCell ref="C37: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5" spans="3:16" ht="39.75" customHeight="1">
      <c r="C5" s="5" t="s">
        <v>147</v>
      </c>
      <c r="D5" s="5"/>
      <c r="G5" s="5" t="s">
        <v>148</v>
      </c>
      <c r="H5" s="5"/>
      <c r="K5" s="5" t="s">
        <v>149</v>
      </c>
      <c r="L5" s="5"/>
      <c r="O5" s="5" t="s">
        <v>150</v>
      </c>
      <c r="P5" s="5"/>
    </row>
    <row r="6" spans="1:16" ht="15">
      <c r="A6" s="3" t="s">
        <v>104</v>
      </c>
      <c r="C6" s="6">
        <v>12838</v>
      </c>
      <c r="D6" s="6"/>
      <c r="G6" s="6">
        <v>12799</v>
      </c>
      <c r="H6" s="6"/>
      <c r="K6" s="6">
        <v>13557</v>
      </c>
      <c r="L6" s="6"/>
      <c r="O6" s="6">
        <v>15075</v>
      </c>
      <c r="P6" s="6"/>
    </row>
    <row r="7" spans="1:16" ht="15">
      <c r="A7" t="s">
        <v>111</v>
      </c>
      <c r="D7" s="11">
        <v>6229</v>
      </c>
      <c r="H7" s="11">
        <v>6039</v>
      </c>
      <c r="L7" s="11">
        <v>7050</v>
      </c>
      <c r="P7" s="11">
        <v>7175</v>
      </c>
    </row>
    <row r="8" spans="1:16" ht="15">
      <c r="A8" t="s">
        <v>151</v>
      </c>
      <c r="D8" s="11">
        <v>6409</v>
      </c>
      <c r="H8" s="11">
        <v>6246</v>
      </c>
      <c r="L8" s="11">
        <v>5487</v>
      </c>
      <c r="P8" s="11">
        <v>7835</v>
      </c>
    </row>
    <row r="9" spans="1:16" ht="15">
      <c r="A9" t="s">
        <v>152</v>
      </c>
      <c r="D9" s="12">
        <v>0.39</v>
      </c>
      <c r="H9" s="12">
        <v>0.37</v>
      </c>
      <c r="L9" s="12">
        <v>0.43</v>
      </c>
      <c r="P9" s="12">
        <v>0.44</v>
      </c>
    </row>
    <row r="10" spans="1:16" ht="15">
      <c r="A10" t="s">
        <v>153</v>
      </c>
      <c r="D10" s="12">
        <v>0.4</v>
      </c>
      <c r="H10" s="12">
        <v>0.39</v>
      </c>
      <c r="L10" s="12">
        <v>0.34</v>
      </c>
      <c r="P10" s="12">
        <v>0.48</v>
      </c>
    </row>
    <row r="11" spans="1:16" ht="15">
      <c r="A11" t="s">
        <v>154</v>
      </c>
      <c r="D11" s="12">
        <v>15.18</v>
      </c>
      <c r="H11" s="12">
        <v>15.18</v>
      </c>
      <c r="L11" s="12">
        <v>15.12</v>
      </c>
      <c r="P11" s="12">
        <v>15.17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2020-01-02T22:51:56Z</dcterms:created>
  <dcterms:modified xsi:type="dcterms:W3CDTF">2020-01-02T22:51:56Z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