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liminary estimate of fo" sheetId="1" r:id="rId1"/>
    <sheet name="preliminary estimate of fo-1" sheetId="2" r:id="rId2"/>
    <sheet name="selected consolidated fina" sheetId="3" r:id="rId3"/>
    <sheet name="selected consolidated fina-1" sheetId="4" r:id="rId4"/>
    <sheet name="selected consolidated fina-2" sheetId="5" r:id="rId5"/>
    <sheet name="selected consolidated fina-3" sheetId="6" r:id="rId6"/>
    <sheet name="selected consolidated fina-4" sheetId="7" r:id="rId7"/>
    <sheet name="portfolio composition inve" sheetId="8" r:id="rId8"/>
    <sheet name="portfolio composition inve-1" sheetId="9" r:id="rId9"/>
    <sheet name="portfolio composition inve-2" sheetId="10" r:id="rId10"/>
    <sheet name="portfolio composition inve-3" sheetId="11" r:id="rId11"/>
    <sheet name="portfolio composition inve-4" sheetId="12" r:id="rId12"/>
    <sheet name="nonaccrual" sheetId="13" r:id="rId13"/>
    <sheet name="investment income" sheetId="14" r:id="rId14"/>
    <sheet name="investment income-1" sheetId="15" r:id="rId15"/>
    <sheet name="expenses" sheetId="16" r:id="rId16"/>
    <sheet name="expenses-1" sheetId="17" r:id="rId17"/>
    <sheet name="expenses-2" sheetId="18" r:id="rId18"/>
    <sheet name="disclosure update and simp" sheetId="19" r:id="rId19"/>
    <sheet name="httpwwwsecgov" sheetId="20" r:id="rId20"/>
    <sheet name="in thousands except shares" sheetId="21" r:id="rId21"/>
    <sheet name="see notes to consolidated " sheetId="22" r:id="rId22"/>
    <sheet name="see notes to consolidated -1" sheetId="23" r:id="rId23"/>
    <sheet name="see notes to consolidated -2" sheetId="24" r:id="rId24"/>
    <sheet name="see notes to consolidated -3" sheetId="25" r:id="rId25"/>
    <sheet name="in thousands except shares-1" sheetId="26" r:id="rId26"/>
    <sheet name="in thousands except shares-2" sheetId="27" r:id="rId27"/>
    <sheet name="in thousands except shares-3" sheetId="28" r:id="rId28"/>
    <sheet name="in thousands except shares-4" sheetId="29" r:id="rId29"/>
    <sheet name="in thousands except shares-5" sheetId="30" r:id="rId30"/>
    <sheet name="in thousands except shares-6" sheetId="31" r:id="rId31"/>
    <sheet name="see notes to consolidated -4" sheetId="32" r:id="rId32"/>
    <sheet name="in thousands except shares-7" sheetId="33" r:id="rId33"/>
    <sheet name="in thousands except shares-8" sheetId="34" r:id="rId34"/>
    <sheet name="in thousands except shares-9" sheetId="35" r:id="rId35"/>
    <sheet name="in thousands except shares-10" sheetId="36" r:id="rId36"/>
    <sheet name="in thousands except shares-11" sheetId="37" r:id="rId37"/>
    <sheet name="disclosure update and simp-1" sheetId="38" r:id="rId38"/>
    <sheet name="disclosure update and simp-2" sheetId="39" r:id="rId39"/>
    <sheet name="disclosure update and simp-3" sheetId="40" r:id="rId40"/>
    <sheet name="in thousands except shares-12" sheetId="41" r:id="rId41"/>
    <sheet name="consolidated schedule of i" sheetId="42" r:id="rId42"/>
    <sheet name="in thousands except shares-13" sheetId="43" r:id="rId43"/>
    <sheet name="in thousands except shares-14" sheetId="44" r:id="rId44"/>
    <sheet name="in thousands except shares-15" sheetId="45" r:id="rId45"/>
    <sheet name="sba debentures" sheetId="46" r:id="rId46"/>
    <sheet name="public notes" sheetId="47" r:id="rId47"/>
    <sheet name="public notes-1" sheetId="48" r:id="rId48"/>
    <sheet name="deferred financing costs" sheetId="49" r:id="rId49"/>
    <sheet name="deferred financing costs-1" sheetId="50" r:id="rId50"/>
    <sheet name="in thousands except shares-16" sheetId="51" r:id="rId51"/>
    <sheet name="commitments" sheetId="52" r:id="rId52"/>
    <sheet name="public offerings of common" sheetId="53" r:id="rId53"/>
    <sheet name="stock repurchase program" sheetId="54" r:id="rId54"/>
    <sheet name="note 9 dividends and distr" sheetId="55" r:id="rId55"/>
    <sheet name="note 9 dividends and distr-1" sheetId="56" r:id="rId56"/>
    <sheet name="note 10 financial highlights" sheetId="57" r:id="rId57"/>
    <sheet name="note 10 financial highlights-1" sheetId="58" r:id="rId58"/>
    <sheet name="example" sheetId="59" r:id="rId59"/>
    <sheet name="net of expenses" sheetId="60" r:id="rId60"/>
    <sheet name="illustration examples of d" sheetId="61" r:id="rId61"/>
    <sheet name="ratio of earnings to fixed" sheetId="62" r:id="rId62"/>
    <sheet name="price range of common stoc" sheetId="63" r:id="rId63"/>
    <sheet name="selected consolidated fina-5" sheetId="64" r:id="rId64"/>
    <sheet name="selected consolidated fina-6" sheetId="65" r:id="rId65"/>
    <sheet name="selected quarterly financi" sheetId="66" r:id="rId66"/>
    <sheet name="selected quarterly financi-1" sheetId="67" r:id="rId67"/>
    <sheet name="portfolio composition inve-5" sheetId="68" r:id="rId68"/>
    <sheet name="portfolio composition inve-6" sheetId="69" r:id="rId69"/>
    <sheet name="portfolio composition inve-7" sheetId="70" r:id="rId70"/>
    <sheet name="portfolio composition inve-8" sheetId="71" r:id="rId71"/>
    <sheet name="fair value measurement" sheetId="72" r:id="rId72"/>
    <sheet name="contractual obligations" sheetId="73" r:id="rId73"/>
    <sheet name="senior securities" sheetId="74" r:id="rId74"/>
    <sheet name="senior securities-1" sheetId="75" r:id="rId75"/>
    <sheet name="senior securities-2" sheetId="76" r:id="rId76"/>
    <sheet name="senior securities-3" sheetId="77" r:id="rId77"/>
    <sheet name="portfolio companies" sheetId="78" r:id="rId78"/>
    <sheet name="portfolio companies-1" sheetId="79" r:id="rId79"/>
    <sheet name="portfolio companies-2" sheetId="80" r:id="rId80"/>
    <sheet name="portfolio companies-3" sheetId="81" r:id="rId81"/>
    <sheet name="portfolio companies-4" sheetId="82" r:id="rId82"/>
    <sheet name="portfolio companies-5" sheetId="83" r:id="rId83"/>
    <sheet name="portfolio companies-6" sheetId="84" r:id="rId84"/>
    <sheet name="portfolio companies-7" sheetId="85" r:id="rId85"/>
    <sheet name="board of directors" sheetId="86" r:id="rId86"/>
    <sheet name="httpinvestorfduscomgoverna" sheetId="87" r:id="rId87"/>
    <sheet name="michael j miller" sheetId="88" r:id="rId88"/>
    <sheet name="assumptions" sheetId="89" r:id="rId89"/>
    <sheet name="assumptions-1" sheetId="90" r:id="rId90"/>
    <sheet name="administration agreement" sheetId="91" r:id="rId91"/>
    <sheet name="impact on existing stockho" sheetId="92" r:id="rId92"/>
    <sheet name="impact on existing stockho-1" sheetId="93" r:id="rId93"/>
    <sheet name="impact on new investors" sheetId="94" r:id="rId94"/>
    <sheet name="common stock" sheetId="95" r:id="rId95"/>
    <sheet name="httpwwwsecgov-1" sheetId="96" r:id="rId96"/>
    <sheet name="internal control  integrat" sheetId="97" r:id="rId97"/>
    <sheet name="see notes to consolidated -5" sheetId="98" r:id="rId98"/>
    <sheet name="see notes to consolidated -6" sheetId="99" r:id="rId99"/>
    <sheet name="see notes to consolidated -7" sheetId="100" r:id="rId100"/>
    <sheet name="see notes to consolidated -8" sheetId="101" r:id="rId101"/>
    <sheet name="in thousands except shares-17" sheetId="102" r:id="rId102"/>
    <sheet name="in thousands except shares-18" sheetId="103" r:id="rId103"/>
    <sheet name="in thousands except shares-19" sheetId="104" r:id="rId104"/>
    <sheet name="in thousands except shares-20" sheetId="105" r:id="rId105"/>
    <sheet name="in thousands except shares-21" sheetId="106" r:id="rId106"/>
    <sheet name="in thousands except shares-22" sheetId="107" r:id="rId107"/>
    <sheet name="see notes to consolidated -9" sheetId="108" r:id="rId108"/>
    <sheet name="in thousands except shares-23" sheetId="109" r:id="rId109"/>
    <sheet name="in thousands except shares-24" sheetId="110" r:id="rId110"/>
    <sheet name="in thousands except shares-25" sheetId="111" r:id="rId111"/>
    <sheet name="in thousands except shares-26" sheetId="112" r:id="rId112"/>
    <sheet name="in thousands except shares-27" sheetId="113" r:id="rId113"/>
    <sheet name="technical corrections and " sheetId="114" r:id="rId114"/>
    <sheet name="technical corrections and -1" sheetId="115" r:id="rId115"/>
    <sheet name="technical corrections and -2" sheetId="116" r:id="rId116"/>
    <sheet name="consolidated schedule of i-1" sheetId="117" r:id="rId117"/>
    <sheet name="in thousands except shares-28" sheetId="118" r:id="rId118"/>
    <sheet name="in thousands except shares-29" sheetId="119" r:id="rId119"/>
    <sheet name="in thousands except shares-30" sheetId="120" r:id="rId120"/>
    <sheet name="sba debentures-1" sheetId="121" r:id="rId121"/>
    <sheet name="deferred financing costs-2" sheetId="122" r:id="rId122"/>
    <sheet name="deferred financing costs-3" sheetId="123" r:id="rId123"/>
    <sheet name="commitments-1" sheetId="124" r:id="rId124"/>
    <sheet name="legal proceedings" sheetId="125" r:id="rId125"/>
    <sheet name="in thousands except shares-31" sheetId="126" r:id="rId126"/>
    <sheet name="note 9 dividends and distr-2" sheetId="127" r:id="rId127"/>
    <sheet name="note 10 financial highlights-2" sheetId="128" r:id="rId128"/>
    <sheet name="note 10 financial highlights-3" sheetId="129" r:id="rId129"/>
    <sheet name="note 11 selected quarterly" sheetId="130" r:id="rId130"/>
    <sheet name="note 11 selected quarterly-1" sheetId="131" r:id="rId131"/>
    <sheet name="in thousands except shares-32" sheetId="132" r:id="rId132"/>
    <sheet name="in thousands except shares-33" sheetId="133" r:id="rId133"/>
    <sheet name="in thousands except shares-34" sheetId="134" r:id="rId134"/>
    <sheet name="in thousands except shares-35" sheetId="135" r:id="rId135"/>
    <sheet name="in thousands except shares-36" sheetId="136" r:id="rId136"/>
  </sheets>
  <definedNames/>
  <calcPr fullCalcOnLoad="1"/>
</workbook>
</file>

<file path=xl/sharedStrings.xml><?xml version="1.0" encoding="utf-8"?>
<sst xmlns="http://schemas.openxmlformats.org/spreadsheetml/2006/main" count="6082" uniqueCount="1795">
  <si>
    <t xml:space="preserve"> Preliminary Estimate of Fourth Quarter 2018 Results </t>
  </si>
  <si>
    <t>(Per share)
Three Months Ended
December 31, 2018
(unaudited)</t>
  </si>
  <si>
    <t>Low
Estimate</t>
  </si>
  <si>
    <t>High
Estimate</t>
  </si>
  <si>
    <t>Net investment income</t>
  </si>
  <si>
    <t>Capital gains incentive fee expense (reversal)</t>
  </si>
  <si>
    <t>Adjusted net investment
income (1)</t>
  </si>
  <si>
    <t>As of September 30, 2018</t>
  </si>
  <si>
    <t>Actual
(Unaudited)</t>
  </si>
  <si>
    <t>As
Adjusted
(Unaudited)</t>
  </si>
  <si>
    <t>(Dollars in thousands,
except per share data)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</si>
  <si>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</si>
  <si>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</si>
  <si>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</si>
  <si>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</si>
  <si>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</si>
  <si>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</si>
  <si>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</si>
  <si>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2023 Notes, net of deferred financing costs</t>
  </si>
  <si>
    <t>Credit Facility, net of deferred financing
costs (1)</t>
  </si>
  <si>
    <t>Notes offered hereby, net of deferred financing costs</t>
  </si>
  <si>
    <t></t>
  </si>
  <si>
    <t>Other liabilities</t>
  </si>
  <si>
    <t>Total liabilities</t>
  </si>
  <si>
    <t>NET ASSETS</t>
  </si>
  <si>
    <t>Common stock, $0.001 par value (100,000,000 shares authorized, 24,463,119 shares issued and
outstanding)</t>
  </si>
  <si>
    <t>Additional paid-in capital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</si>
  <si>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</si>
  <si>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</si>
  <si>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</si>
  <si>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</si>
  <si>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</si>
  <si>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</si>
  <si>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 xml:space="preserve">   SELECTED CONSOLIDATED FINANCIAL DATA </t>
  </si>
  <si>
    <t>Nine Months
Ended
September 30,
2018
(Unaudited)</t>
  </si>
  <si>
    <t>Years Ended December 31,</t>
  </si>
  <si>
    <t>2017</t>
  </si>
  <si>
    <t>2016</t>
  </si>
  <si>
    <t>2015</t>
  </si>
  <si>
    <t>2014</t>
  </si>
  <si>
    <t>2013</t>
  </si>
  <si>
    <t>(Dollars in Thousands, Except Per Share Data)</t>
  </si>
  <si>
    <t>Statement of operations 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</si>
  <si>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</si>
  <si>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</si>
  <si>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</si>
  <si>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</si>
  <si>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</si>
  <si>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</si>
  <si>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</si>
  <si>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</si>
  <si>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</si>
  <si>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</si>
  <si>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</si>
  <si>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</si>
  <si>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</si>
  <si>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</si>
  <si>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</si>
  <si>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</si>
  <si>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</si>
  <si>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12.6%</t>
  </si>
  <si>
    <t>13.0%</t>
  </si>
  <si>
    <t>13.1%</t>
  </si>
  <si>
    <t>13.3%</t>
  </si>
  <si>
    <t>13.4%</t>
  </si>
  <si>
    <t>14.5%</t>
  </si>
  <si>
    <t>Number of portfolio companies at year end</t>
  </si>
  <si>
    <t>Expense ratios (as percentage of average net assets
(2) ):</t>
  </si>
  <si>
    <t>Operating expenses</t>
  </si>
  <si>
    <t>% (3)</t>
  </si>
  <si>
    <t>6.6%</t>
  </si>
  <si>
    <t>7.8%</t>
  </si>
  <si>
    <t>7.3%</t>
  </si>
  <si>
    <t>6.7%</t>
  </si>
  <si>
    <t>7.2%</t>
  </si>
  <si>
    <t>Interest expense</t>
  </si>
  <si>
    <t>2.6%</t>
  </si>
  <si>
    <t>3.7%</t>
  </si>
  <si>
    <t>3.8%</t>
  </si>
  <si>
    <t>3.4%</t>
  </si>
  <si>
    <t>As of December 31,</t>
  </si>
  <si>
    <t>(Dollars in Thousands)</t>
  </si>
  <si>
    <t>Statement of assets and liabilities data:</t>
  </si>
  <si>
    <t>Total investments, fair value</t>
  </si>
  <si>
    <t>Total assets (4)</t>
  </si>
  <si>
    <t>Borrowings</t>
  </si>
  <si>
    <t xml:space="preserve">  </t>
  </si>
  <si>
    <t>March 31,
2018</t>
  </si>
  <si>
    <t>June 30,
2018</t>
  </si>
  <si>
    <t>September 30,
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</si>
  <si>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</si>
  <si>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</si>
  <si>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</si>
  <si>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</si>
  <si>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2017</t>
  </si>
  <si>
    <t>June 30,
2017</t>
  </si>
  <si>
    <t>September 30,
2017</t>
  </si>
  <si>
    <t>December 31,
2017</t>
  </si>
  <si>
    <t>March 31,
2016</t>
  </si>
  <si>
    <t>June 30,
2016</t>
  </si>
  <si>
    <t>September 30,
2016</t>
  </si>
  <si>
    <t>December 31,
2016</t>
  </si>
  <si>
    <t xml:space="preserve"> Portfolio Composition, Investment Activity and Yield </t>
  </si>
  <si>
    <t>Purchases of Investments</t>
  </si>
  <si>
    <t>Sales and Repayments of Investments</t>
  </si>
  <si>
    <t>2018</t>
  </si>
  <si>
    <t>Second Lien Debt</t>
  </si>
  <si>
    <t>71.9%</t>
  </si>
  <si>
    <t>59.3%</t>
  </si>
  <si>
    <t>54.2%</t>
  </si>
  <si>
    <t>34.4%</t>
  </si>
  <si>
    <t>Subordinated Debt</t>
  </si>
  <si>
    <t>First Lien Debt</t>
  </si>
  <si>
    <t>Equity</t>
  </si>
  <si>
    <t>Warrants</t>
  </si>
  <si>
    <t>Royalty Rights</t>
  </si>
  <si>
    <t>Total</t>
  </si>
  <si>
    <t>100.0%</t>
  </si>
  <si>
    <t>Fair Value</t>
  </si>
  <si>
    <t>Cost</t>
  </si>
  <si>
    <t>57.8%</t>
  </si>
  <si>
    <t>57.3%</t>
  </si>
  <si>
    <t>65.6%</t>
  </si>
  <si>
    <t>62.0%</t>
  </si>
  <si>
    <t>First Lien Debt</t>
  </si>
  <si>
    <t>Midwest</t>
  </si>
  <si>
    <t>28.2%</t>
  </si>
  <si>
    <t>29.4%</t>
  </si>
  <si>
    <t>28.1%</t>
  </si>
  <si>
    <t>Southeast</t>
  </si>
  <si>
    <t>Northeast</t>
  </si>
  <si>
    <t>West</t>
  </si>
  <si>
    <t>Southwest</t>
  </si>
  <si>
    <t>Specialty Distribution</t>
  </si>
  <si>
    <t>12.3%</t>
  </si>
  <si>
    <t>6.2%</t>
  </si>
  <si>
    <t>Component Manufacturing</t>
  </si>
  <si>
    <t>Healthcare Services</t>
  </si>
  <si>
    <t>Information Technology Services</t>
  </si>
  <si>
    <t>Business Services</t>
  </si>
  <si>
    <t>Oil &amp; Gas Services</t>
  </si>
  <si>
    <t>Transportation Services</t>
  </si>
  <si>
    <t>Aerospace &amp; Defense Manufacturing</t>
  </si>
  <si>
    <t>Healthcare Products</t>
  </si>
  <si>
    <t>Building Products Manufacturing</t>
  </si>
  <si>
    <t>Vending Equipment Manufacturing</t>
  </si>
  <si>
    <t>Promotional Products</t>
  </si>
  <si>
    <t>Capital Equipment Manufacturing</t>
  </si>
  <si>
    <t>Industrial Cleaning &amp; Coatings</t>
  </si>
  <si>
    <t>Retail</t>
  </si>
  <si>
    <t>Utility Equipment Manufacturing</t>
  </si>
  <si>
    <t>Consumer Products</t>
  </si>
  <si>
    <t>Environmental Industries</t>
  </si>
  <si>
    <t>Utilities: Services</t>
  </si>
  <si>
    <t>Electronic Components Supplier</t>
  </si>
  <si>
    <t>Oil &amp; Gas Distribution</t>
  </si>
  <si>
    <t>Laundry Services</t>
  </si>
  <si>
    <t>Specialty Chemicals</t>
  </si>
  <si>
    <t>Restaurants</t>
  </si>
  <si>
    <t>Packaging</t>
  </si>
  <si>
    <t>Apparel Distribution</t>
  </si>
  <si>
    <t>Safety Products Manufacturing</t>
  </si>
  <si>
    <t>Investment Rating</t>
  </si>
  <si>
    <t>September 30, 2018</t>
  </si>
  <si>
    <t>December 31, 2017</t>
  </si>
  <si>
    <t>25.8%</t>
  </si>
  <si>
    <t>21.1%</t>
  </si>
  <si>
    <t>16.6%</t>
  </si>
  <si>
    <t>14.4%</t>
  </si>
  <si>
    <t xml:space="preserve">  Non-Accrual  </t>
  </si>
  <si>
    <t>Portfolio Company</t>
  </si>
  <si>
    <t>K2 Industrial Services, Inc.</t>
  </si>
  <si>
    <t>$</t>
  </si>
  <si>
    <t>Restaurant Finance Co, LLC</t>
  </si>
  <si>
    <t>Six Month Smiles Holdings, Inc.</t>
  </si>
  <si>
    <t xml:space="preserve"> Investment Income </t>
  </si>
  <si>
    <t>Three Months Ended
September 30,</t>
  </si>
  <si>
    <t>$ Change</t>
  </si>
  <si>
    <t>% Change(1)</t>
  </si>
  <si>
    <t>Interest income</t>
  </si>
  <si>
    <t>6.4%</t>
  </si>
  <si>
    <t>Payment-in-kind
interest income</t>
  </si>
  <si>
    <t>(18.9</t>
  </si>
  <si>
    <t>%)</t>
  </si>
  <si>
    <t>Dividend income</t>
  </si>
  <si>
    <t>NM</t>
  </si>
  <si>
    <t>Fee income</t>
  </si>
  <si>
    <t>(54.4</t>
  </si>
  <si>
    <t>Interest on idle funds and other income</t>
  </si>
  <si>
    <t>(1.0</t>
  </si>
  <si>
    <t>Nine Months Ended
September 30,</t>
  </si>
  <si>
    <t>11.4%</t>
  </si>
  <si>
    <t>(12.7</t>
  </si>
  <si>
    <t>(42.0</t>
  </si>
  <si>
    <t>Fee income</t>
  </si>
  <si>
    <t>(18.5</t>
  </si>
  <si>
    <t>5.2%</t>
  </si>
  <si>
    <t xml:space="preserve"> Expenses </t>
  </si>
  <si>
    <t>24.7%</t>
  </si>
  <si>
    <t>17.9%</t>
  </si>
  <si>
    <t>Incentive feeincome</t>
  </si>
  <si>
    <t>(8.3</t>
  </si>
  <si>
    <t>Incentive feecapital gains</t>
  </si>
  <si>
    <t>155.5%</t>
  </si>
  <si>
    <t>Administrative service expenses</t>
  </si>
  <si>
    <t>15.1%</t>
  </si>
  <si>
    <t>Professional fees</t>
  </si>
  <si>
    <t>(20.7</t>
  </si>
  <si>
    <t>Other general and administrative expenses</t>
  </si>
  <si>
    <t>Total expenses, before income tax provision</t>
  </si>
  <si>
    <t>19.3%</t>
  </si>
  <si>
    <t>Income tax provision</t>
  </si>
  <si>
    <t>Total expenses, including income tax provision</t>
  </si>
  <si>
    <t>17.3%</t>
  </si>
  <si>
    <t>23.5%</t>
  </si>
  <si>
    <t>17.2%</t>
  </si>
  <si>
    <t>(1.9</t>
  </si>
  <si>
    <t>145.8%</t>
  </si>
  <si>
    <t>10.2%</t>
  </si>
  <si>
    <t>25.3%</t>
  </si>
  <si>
    <t>19.0%</t>
  </si>
  <si>
    <t>Unrealized Appreciation (Depreciation)</t>
  </si>
  <si>
    <t>Exit, sale or restructuring of investments</t>
  </si>
  <si>
    <t>Fair value adjustments to debt investments</t>
  </si>
  <si>
    <t>Fair value adjustments to equity investments</t>
  </si>
  <si>
    <t>Net change in unrealized appreciation (depreciation)</t>
  </si>
  <si>
    <t xml:space="preserve"> Disclosure Update and Simplification</t>
  </si>
  <si>
    <t>Portfolio CompanyInvestment</t>
  </si>
  <si>
    <t>Total
Commitment</t>
  </si>
  <si>
    <t>Unfunded
Commitment</t>
  </si>
  <si>
    <t>American AllWaste LLC (dba WasteWater Transport Services)Delayed Draw Commitment</t>
  </si>
  <si>
    <t>B&amp;B Roadway and Security Solutions, LLCCommon Equity</t>
  </si>
  <si>
    <t>FDS Avionics Corp. (dba Flight Display Systems)Revolving Loan</t>
  </si>
  <si>
    <t>Mesa Line Services, LLCDelayed Draw Commitment</t>
  </si>
  <si>
    <t>Oaktree Medical Centre, P.C. (dba Pain Management Associates)Revolving Loan</t>
  </si>
  <si>
    <t>Rhino Assembly Company, LLCDelayed Draw Commitment</t>
  </si>
  <si>
    <t>Safety Products Group, LLCCommon Equity</t>
  </si>
  <si>
    <t xml:space="preserve"> http://www.sec.gov</t>
  </si>
  <si>
    <t>Consolidated Statements of Assets and LiabilitiesSeptember 30, 2018 (unaudited)
 and December 31, 2017</t>
  </si>
  <si>
    <t>SF-2</t>
  </si>
  <si>
    <t>Consolidated Statements of OperationsThree and Nine Months Ended September
 30, 2018 (unaudited) and 2017 (unaudited)</t>
  </si>
  <si>
    <t>SF-3</t>
  </si>
  <si>
    <t>Consolidated Statements of Changes in Net AssetsNine Months Ended September
 30, 2018 (unaudited) and 2017 (unaudited)</t>
  </si>
  <si>
    <t>SF-4</t>
  </si>
  <si>
    <t>Consolidated Statements of Cash FlowsNine Months Ended September 30, 2018
(unaudited) and 2017 (unaudited)</t>
  </si>
  <si>
    <t>SF-5</t>
  </si>
  <si>
    <t>Consolidated Schedules of InvestmentsSeptember 30, 2018 (unaudited) and
 December 31, 2017</t>
  </si>
  <si>
    <t>SF-6</t>
  </si>
  <si>
    <t>Notes to Consolidated Financial Statements (unaudited)</t>
  </si>
  <si>
    <t>SF-21</t>
  </si>
  <si>
    <t xml:space="preserve"> (in thousands, except shares and per share data) </t>
  </si>
  <si>
    <t>September 30, 2018
(unaudited)</t>
  </si>
  <si>
    <t>Control investments (cost: $6,983 and $6,294, respectively)</t>
  </si>
  <si>
    <t>Affiliate investments (cost: $73,606 and $91,361, respectively)</t>
  </si>
  <si>
    <t>Non-control/non-affiliate 
investments (cost: $539,184 and $480,139, respectively)</t>
  </si>
  <si>
    <t>Total investments, at fair value (cost: $619,773 and $577,794, respectively)</t>
  </si>
  <si>
    <t>Interest receivable</t>
  </si>
  <si>
    <t>Prepaid expenses and other assets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</si>
  <si>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</si>
  <si>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</si>
  <si>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</si>
  <si>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</si>
  <si>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</si>
  <si>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</si>
  <si>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</si>
  <si>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</si>
  <si>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</si>
  <si>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24,463,119 and 24,507,940 shares
issued and outstanding at September 30, 2018 and December 31, 2017, respectively)</t>
  </si>
  <si>
    <t>Additional paid-in capital</t>
  </si>
  <si>
    <t>Accumulated net realized gain (loss) on investments, net of taxes and distributions</t>
  </si>
  <si>
    <t>Accumulated net unrealized appreciation (depreciation) on investments</t>
  </si>
  <si>
    <t xml:space="preserve"> See Notes to Consolidated Financial Statements (unaudited). </t>
  </si>
  <si>
    <t>Three Months Ended</t>
  </si>
  <si>
    <t>Nine Months Ended</t>
  </si>
  <si>
    <t>September 30,</t>
  </si>
  <si>
    <t>Investment Income:</t>
  </si>
  <si>
    <t>Control investments</t>
  </si>
  <si>
    <t>Affiliate investments</t>
  </si>
  <si>
    <t>Non-control/non-affiliate 
investments</t>
  </si>
  <si>
    <t>Total interest income</t>
  </si>
  <si>
    <t>Payment-in-kind interest
income</t>
  </si>
  <si>
    <t>Total payment-in-kind 
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</si>
  <si>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</si>
  <si>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</si>
  <si>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</si>
  <si>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</si>
  <si>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</si>
  <si>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</si>
  <si>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</si>
  <si>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</si>
  <si>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</si>
  <si>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sharebasic and diluted</t>
  </si>
  <si>
    <t>Dividends declared per share</t>
  </si>
  <si>
    <t>Weighted average number of shares outstandingbasic and diluted</t>
  </si>
  <si>
    <t>Common Stock</t>
  </si>
  <si>
    <t>Additional
paid-in
capital</t>
  </si>
  <si>
    <t>Undistributed
net investment
income</t>
  </si>
  <si>
    <t>Accumulated
net realized
gain (loss)
on
investments,
net of taxes and
distributions</t>
  </si>
  <si>
    <t>Accumulated
net unrealized
appreciation
(depreciation)
on investments</t>
  </si>
  <si>
    <t>Total net
assets</t>
  </si>
  <si>
    <t>Number of
shares</t>
  </si>
  <si>
    <t>Par
value</t>
  </si>
  <si>
    <t>Balances at December 31, 2016</t>
  </si>
  <si>
    <t>Public offerings of common stock, net of expenses (Note 8)</t>
  </si>
  <si>
    <t>Shares issued under dividend reinvestment plan</t>
  </si>
  <si>
    <t>Dividends declared</t>
  </si>
  <si>
    <t>Balances at September 30, 2017</t>
  </si>
  <si>
    <t>Balances at December 31, 2017</t>
  </si>
  <si>
    <t>Repurchases of common stock under Stock Repurchase Program (Note 8)</t>
  </si>
  <si>
    <t>Balances at September 30, 2018</t>
  </si>
  <si>
    <t>Cash Flows from Operating Activities:</t>
  </si>
  <si>
    <t>Adjustments to reconcile net increase in net assets resulting from operations to net cash (used
for) operating activities:</t>
  </si>
  <si>
    <t>Net change in unrealized (appreciation) depreciation on investments</t>
  </si>
  <si>
    <t>Net realized (gain) loss on investments</t>
  </si>
  <si>
    <t>Interest and dividend
income 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</si>
  <si>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</si>
  <si>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</si>
  <si>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</si>
  <si>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</si>
  <si>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</si>
  <si>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</si>
  <si>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</si>
  <si>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Management and incentive fees payabledue to affiliate</t>
  </si>
  <si>
    <t>Administration fee payable and otherdue to affiliate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</si>
  <si>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</si>
  <si>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</si>
  <si>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</si>
  <si>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</si>
  <si>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</si>
  <si>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</si>
  <si>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</si>
  <si>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</si>
  <si>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</si>
  <si>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</si>
  <si>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</si>
  <si>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</si>
  <si>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</si>
  <si>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</si>
  <si>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</si>
  <si>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</si>
  <si>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</si>
  <si>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</si>
  <si>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 financing activities:</t>
  </si>
  <si>
    <t>Portfolio Company (a)(b)
Investment Type (c)</t>
  </si>
  <si>
    <t>Industry</t>
  </si>
  <si>
    <t>Rate (d)
Cash/PIK</t>
  </si>
  <si>
    <t>Maturity</t>
  </si>
  <si>
    <t>Principal
Amount</t>
  </si>
  <si>
    <t>Fair
Value (e)</t>
  </si>
  <si>
    <t>Percent of
Net
Assets</t>
  </si>
  <si>
    <t>Control Investments (t)</t>
  </si>
  <si>
    <t>FDS Avionics Corp.
(dba Flight Display Systems)</t>
  </si>
  <si>
    <t>Aerospace &amp; Defense Manufacturing</t>
  </si>
  <si>
    <t>4.00%/11.00%</t>
  </si>
  <si>
    <t>4/1/2020</t>
  </si>
  <si>
    <t>Revolving Loan ($50 commitment)</t>
  </si>
  <si>
    <t>Common Equity (7,478 shares) (j)</t>
  </si>
  <si>
    <t>1%</t>
  </si>
  <si>
    <t>Total Control Investments</t>
  </si>
  <si>
    <t>Affiliate Investments
(l)</t>
  </si>
  <si>
    <t>Apex Microtechnology, Inc.</t>
  </si>
  <si>
    <t>Warrant (2,293 shares) (m)</t>
  </si>
  <si>
    <t>Common Equity (11,690 shares)</t>
  </si>
  <si>
    <t>2%</t>
  </si>
  <si>
    <t>FAR Research Inc.</t>
  </si>
  <si>
    <t>Common Equity (1,396 units)</t>
  </si>
  <si>
    <t>Fiber Materials, Inc.</t>
  </si>
  <si>
    <t>Aerospace &amp; Defense Manufacturing</t>
  </si>
  <si>
    <t>12.00%/0.00%</t>
  </si>
  <si>
    <t>5/30/2022</t>
  </si>
  <si>
    <t>Common Equity (10 units)</t>
  </si>
  <si>
    <t>Medsurant Holdings, LLC</t>
  </si>
  <si>
    <t>13.00%/0.00%</t>
  </si>
  <si>
    <t>6/30/2020</t>
  </si>
  <si>
    <t>Preferred Equity (126,662
units) (h)</t>
  </si>
  <si>
    <t>Warrant (505,176 units) (h)(m)</t>
  </si>
  <si>
    <t>6%</t>
  </si>
  <si>
    <t>Microbiology Research Associates, Inc.</t>
  </si>
  <si>
    <t>11.00%/1.50%</t>
  </si>
  <si>
    <t>3/13/2022</t>
  </si>
  <si>
    <t>Common Equity (1,625,731 units)
(j)</t>
  </si>
  <si>
    <t>3%</t>
  </si>
  <si>
    <t>Mirage Trailers LLC</t>
  </si>
  <si>
    <t>Second Lien Debt (k)(f)</t>
  </si>
  <si>
    <t>13.61%/1.50%</t>
  </si>
  <si>
    <t>11/25/2020</t>
  </si>
  <si>
    <t>Common Equity (2,500,000
shares) (g)</t>
  </si>
  <si>
    <t>Pfanstiehl, Inc.</t>
  </si>
  <si>
    <t>10.50%/0.00%</t>
  </si>
  <si>
    <t>9/29/2022</t>
  </si>
  <si>
    <t>Common Equity (8,500 units) (j)</t>
  </si>
  <si>
    <t>5%</t>
  </si>
  <si>
    <t>Pinnergy, Ltd.</t>
  </si>
  <si>
    <t>Second Lien Debt (k)</t>
  </si>
  <si>
    <t>1/24/2020</t>
  </si>
  <si>
    <t>Common EquityClass A-2 (42,500
units) (k)</t>
  </si>
  <si>
    <t>Common EquityClass B (1,000 units) (k)</t>
  </si>
  <si>
    <t>10%</t>
  </si>
  <si>
    <t xml:space="preserve"> (in thousands, except shares) </t>
  </si>
  <si>
    <t>Steward Holding LLC
(dba Steward Advanced Materials)</t>
  </si>
  <si>
    <t>12.00%/2.25%</t>
  </si>
  <si>
    <t>5/12/2021</t>
  </si>
  <si>
    <t>Common Equity (1,000,000 units)</t>
  </si>
  <si>
    <t>Trantech Radiator Products, Inc.</t>
  </si>
  <si>
    <t>Second Lien Debt (j)</t>
  </si>
  <si>
    <t>14.25%/0.00%</t>
  </si>
  <si>
    <t>12/31/2019</t>
  </si>
  <si>
    <t>Common Equity (6,875
shares) (j)</t>
  </si>
  <si>
    <t>Total Affiliate Investments</t>
  </si>
  <si>
    <t>33%</t>
  </si>
  <si>
    <t>Non-control/Non-affiliate
Investments</t>
  </si>
  <si>
    <t>Accent Food Services, LLC</t>
  </si>
  <si>
    <t>Vending Equipment Manufacturing</t>
  </si>
  <si>
    <t>10.00%/3.00%</t>
  </si>
  <si>
    <t>Common Equity (7,885
units) (h)(j)</t>
  </si>
  <si>
    <t>7%</t>
  </si>
  <si>
    <t>Allied 100 Group, Inc.</t>
  </si>
  <si>
    <t>Common Equity (1,250,000 units) (j)</t>
  </si>
  <si>
    <t>0%</t>
  </si>
  <si>
    <t>American AllWaste LLC
(dba WasteWater Transport Services)</t>
  </si>
  <si>
    <t>11/30/2023</t>
  </si>
  <si>
    <t>Delayed Draw Commitment ($2,276 commitment) (i)(j)</t>
  </si>
  <si>
    <t>11/30/2019</t>
  </si>
  <si>
    <t>Preferred Equity (500 units) (j)</t>
  </si>
  <si>
    <t>AVC Investors, LLC (dba Auveco)</t>
  </si>
  <si>
    <t>Specialty Distribution</t>
  </si>
  <si>
    <t>11.50%/0.00%</t>
  </si>
  <si>
    <t>7/3/2023</t>
  </si>
  <si>
    <t>Common Equity (5,000 units) (j)</t>
  </si>
  <si>
    <t>B&amp;B Roadway and Security Solutions, LLC</t>
  </si>
  <si>
    <t>10.50%/1.50%</t>
  </si>
  <si>
    <t>8/27/2023</t>
  </si>
  <si>
    <t>Common Equity (50,000 units) ($133 commitment)
(h)(j)</t>
  </si>
  <si>
    <t>Caldwell &amp; Gregory, LLC</t>
  </si>
  <si>
    <t>0.00%/12.00%</t>
  </si>
  <si>
    <t>5/31/2022</t>
  </si>
  <si>
    <t>Common Equity (500,000
units) (h)</t>
  </si>
  <si>
    <t>Warrant (242,121 units) (h)(m)</t>
  </si>
  <si>
    <t>Cardboard Box LLC (dba Anthonys Coal Fired Pizza)</t>
  </si>
  <si>
    <t>Common Equity (521,021
units) (j)</t>
  </si>
  <si>
    <t>Consolidated Infrastructure Group Holdings, LP</t>
  </si>
  <si>
    <t>Common Equity (298 units)</t>
  </si>
  <si>
    <t>ControlScan, Inc.</t>
  </si>
  <si>
    <t>Information Technology Services</t>
  </si>
  <si>
    <t>Subordinated Debt (j)</t>
  </si>
  <si>
    <t>11.00%/0.00%</t>
  </si>
  <si>
    <t>1/28/2023</t>
  </si>
  <si>
    <t>Common Equity (3,704 shares) (j)</t>
  </si>
  <si>
    <t>Preferred Equity (100 shares) (j)</t>
  </si>
  <si>
    <t>CRS Solutions Holdings, LLC
(dba CRS Texas)</t>
  </si>
  <si>
    <t>10.50%/1.00%</t>
  </si>
  <si>
    <t>9/14/2023</t>
  </si>
  <si>
    <t>Common Equity (750,000
units) (j)</t>
  </si>
  <si>
    <t>EBL, LLC (EbLens)</t>
  </si>
  <si>
    <t>12.00%/1.00%</t>
  </si>
  <si>
    <t>1/13/2023</t>
  </si>
  <si>
    <t>Common Equity (75,000 units) (j)</t>
  </si>
  <si>
    <t>Global Plasma Solutions, Inc.</t>
  </si>
  <si>
    <t>First Lien Debt (j)(v)</t>
  </si>
  <si>
    <t>7.35%/0.00%</t>
  </si>
  <si>
    <t>9/21/2023</t>
  </si>
  <si>
    <t>Preferred Equity (947 shares) (j)</t>
  </si>
  <si>
    <t>Common Equity (947 shares) (j)</t>
  </si>
  <si>
    <t>Gurobi Optimization, LLC</t>
  </si>
  <si>
    <t>Subordinated Debt (k)</t>
  </si>
  <si>
    <t>6/19/2023</t>
  </si>
  <si>
    <t>Common Equity (5 shares)</t>
  </si>
  <si>
    <t>Hilco Plastics Holdings, LLC
(dba Hilco Technologies)</t>
  </si>
  <si>
    <t>11.50%/1.50%</t>
  </si>
  <si>
    <t>Preferred Equity (1,000,000 units)
(h)(j)</t>
  </si>
  <si>
    <t>Common Equity (72,507
units) (h)(j)</t>
  </si>
  <si>
    <t>Hub Acquisition Sub, LLC
(dba Hub Pen)</t>
  </si>
  <si>
    <t>Promotional products</t>
  </si>
  <si>
    <t>12.25%/0.00%</t>
  </si>
  <si>
    <t>9/23/2021</t>
  </si>
  <si>
    <t>Common Equity (7,500 units)</t>
  </si>
  <si>
    <t>Hunter Defense Technologies, Inc.</t>
  </si>
  <si>
    <t>First Lien Debt (j)(w)</t>
  </si>
  <si>
    <t>9.39%/0.00%</t>
  </si>
  <si>
    <t>3/29/2023</t>
  </si>
  <si>
    <t>IBH Holdings, LLC
(fka Inflexxion, Inc.)</t>
  </si>
  <si>
    <t>Common Equity (150,000 units)</t>
  </si>
  <si>
    <t>inthinc Technology Solutions, Inc.
(n)</t>
  </si>
  <si>
    <t>4/24/2020</t>
  </si>
  <si>
    <t>Industrial Cleaning &amp;
Coatings</t>
  </si>
  <si>
    <t>Second Lien Debt (p)</t>
  </si>
  <si>
    <t>11.75%/5.25%</t>
  </si>
  <si>
    <t>4/25/2022</t>
  </si>
  <si>
    <t>11.75%/10.25%</t>
  </si>
  <si>
    <t>Common Equity (1,673 shares)</t>
  </si>
  <si>
    <t>The Kyjen Company, LLC
(dba Outward Hound)</t>
  </si>
  <si>
    <t>Consumer Products</t>
  </si>
  <si>
    <t>6/8/2024</t>
  </si>
  <si>
    <t>Common Equity (750 shares) (j)</t>
  </si>
  <si>
    <t>4%</t>
  </si>
  <si>
    <t>LNG Indy, LLC
(dba Kinetrex Energy)</t>
  </si>
  <si>
    <t>Oil &amp; Gas Distribution</t>
  </si>
  <si>
    <t>9/28/2021</t>
  </si>
  <si>
    <t>Common Equity (1,000 units)</t>
  </si>
  <si>
    <t>Marco Group International OpCo, LLC</t>
  </si>
  <si>
    <t>10.50%/0.75%</t>
  </si>
  <si>
    <t>1/21/2023</t>
  </si>
  <si>
    <t>Common Equity (750,000
units) (h)(j)</t>
  </si>
  <si>
    <t>Mesa Line Services, LLC</t>
  </si>
  <si>
    <t>10.50%/0.50%</t>
  </si>
  <si>
    <t>5/31/2023</t>
  </si>
  <si>
    <t>Delayed Draw Commitment ($4,000 commitment) (i)(j)</t>
  </si>
  <si>
    <t>5/31/2019</t>
  </si>
  <si>
    <t>Common Equity (500 shares)
(j)</t>
  </si>
  <si>
    <t>Midwest Transit Equipment, Inc.</t>
  </si>
  <si>
    <t>Transportation services</t>
  </si>
  <si>
    <t>6/23/2022</t>
  </si>
  <si>
    <t>Warrant (14,384 shares)
(j)(m)</t>
  </si>
  <si>
    <t>Warrant (9.59% of Junior Subordinated Notes) (j)(q)</t>
  </si>
  <si>
    <t>New Era Technology, Inc.</t>
  </si>
  <si>
    <t>Common Equity (197,369 shares)
(j)</t>
  </si>
  <si>
    <t>NGT Acquisition Holdings, LLC
(dba Techniks Industries)</t>
  </si>
  <si>
    <t>12.50%/2.00%</t>
  </si>
  <si>
    <t>3/21/2022</t>
  </si>
  <si>
    <t>Common Equity (378 units)
(j)</t>
  </si>
  <si>
    <t>Oaktree Medical Centre, P.C.
(dba Pain Management Associates)</t>
  </si>
  <si>
    <t>First Lien Debt (j)(u)</t>
  </si>
  <si>
    <t>14.50%/0.00%</t>
  </si>
  <si>
    <t>1/1/2018</t>
  </si>
  <si>
    <t>10.00%/12.00%</t>
  </si>
  <si>
    <t>Revolving Loan (j)(u)</t>
  </si>
  <si>
    <t>OMC Investors, LLC
(dba Ohio Medical Corporation)</t>
  </si>
  <si>
    <t>7/15/2021</t>
  </si>
  <si>
    <t>Common Equity (5,000 units)</t>
  </si>
  <si>
    <t>Palmetto Moon, LLC</t>
  </si>
  <si>
    <t>11.50%/2.50%</t>
  </si>
  <si>
    <t>10/31/2021</t>
  </si>
  <si>
    <t>Common Equity (499 units) (j)</t>
  </si>
  <si>
    <t>Plymouth Rock Energy, LLC</t>
  </si>
  <si>
    <t>6/30/2019</t>
  </si>
  <si>
    <t>Power Grid Components, Inc.</t>
  </si>
  <si>
    <t>11.00%/1.00%</t>
  </si>
  <si>
    <t>5/20/2023</t>
  </si>
  <si>
    <t>Preferred Equity (392 shares) (j)</t>
  </si>
  <si>
    <t>Common Equity (9,695 shares) (j)</t>
  </si>
  <si>
    <t>Pugh Lubricants, LLC</t>
  </si>
  <si>
    <t>5/10/2022</t>
  </si>
  <si>
    <t>Common Equity (6,125
units) (h)(j)</t>
  </si>
  <si>
    <t>Second Lien Debt (k)(p)</t>
  </si>
  <si>
    <t>15.00%/4.00%</t>
  </si>
  <si>
    <t>7/31/2020</t>
  </si>
  <si>
    <t>Revenue Management Solutions, LLC</t>
  </si>
  <si>
    <t>11.50%/1.00%</t>
  </si>
  <si>
    <t>7/4/2022</t>
  </si>
  <si>
    <t>Common Equity (2,250,000 shares)</t>
  </si>
  <si>
    <t>Rhino Assembly Company, LLC</t>
  </si>
  <si>
    <t>2/11/2023</t>
  </si>
  <si>
    <t>Delayed Draw Commitment ($1,042 commitment)
(i)(j)</t>
  </si>
  <si>
    <t>5/17/2022</t>
  </si>
  <si>
    <t>Preferred Equity (7,500
units) (j)(s)</t>
  </si>
  <si>
    <t>Road Safety Services, Inc.</t>
  </si>
  <si>
    <t>11.25%/1.50%</t>
  </si>
  <si>
    <t>3/18/2024</t>
  </si>
  <si>
    <t>Common Equity (655 units)</t>
  </si>
  <si>
    <t>Rohrer Corporation</t>
  </si>
  <si>
    <t>Common Equity (400 shares)</t>
  </si>
  <si>
    <t>SES Investors, LLC (dba SES Foam)</t>
  </si>
  <si>
    <t>12/29/2020</t>
  </si>
  <si>
    <t>Common Equity (6,000
units) (h)(j)</t>
  </si>
  <si>
    <t>Simplex Manufacturing Co.</t>
  </si>
  <si>
    <t>14.00%/0.00%</t>
  </si>
  <si>
    <t>7/31/2019</t>
  </si>
  <si>
    <t>Warrant (29 shares) (m)</t>
  </si>
  <si>
    <t>SimplyWell, Inc.</t>
  </si>
  <si>
    <t>12.00%/1.25%</t>
  </si>
  <si>
    <t>2/23/2021</t>
  </si>
  <si>
    <t>Preferred Equity (309,142 shares)</t>
  </si>
  <si>
    <t>Software Technology, LLC</t>
  </si>
  <si>
    <t>6/23/2023</t>
  </si>
  <si>
    <t>Common Equity (12 shares)</t>
  </si>
  <si>
    <t>SpendMend, LLC</t>
  </si>
  <si>
    <t>7/8/2023</t>
  </si>
  <si>
    <t>The Wolf Organization, LLC</t>
  </si>
  <si>
    <t>Common Equity (175 shares)</t>
  </si>
  <si>
    <t>Thermoforming Technology Group LLC (dba Brown Machine Group)</t>
  </si>
  <si>
    <t>12.50%/0.00%</t>
  </si>
  <si>
    <t>9/14/2021</t>
  </si>
  <si>
    <t>Common Equity (3,760
units) (h)(j)</t>
  </si>
  <si>
    <t>Tile Redi, LLC</t>
  </si>
  <si>
    <t>First Lien Debt (j)(r)</t>
  </si>
  <si>
    <t>12.34%/0.00%</t>
  </si>
  <si>
    <t>6/16/2022</t>
  </si>
  <si>
    <t>Toledo Molding &amp; Die, Inc.</t>
  </si>
  <si>
    <t>12/18/2018</t>
  </si>
  <si>
    <t>TransGo, LLC</t>
  </si>
  <si>
    <t>13.25%/0.00%</t>
  </si>
  <si>
    <t>8/28/2022</t>
  </si>
  <si>
    <t>The Tranzonic Companies</t>
  </si>
  <si>
    <t>10.00%/1.50%</t>
  </si>
  <si>
    <t>3/27/2025</t>
  </si>
  <si>
    <t>Preferred Equity (5,000 units)
(j)</t>
  </si>
  <si>
    <t>Common Equity (1 units)
(j)</t>
  </si>
  <si>
    <t>UBEO, LLC</t>
  </si>
  <si>
    <t>10/3/2024</t>
  </si>
  <si>
    <t>Common Equity (Units) (705,000 units)
(j)</t>
  </si>
  <si>
    <t>United Biologics, LLC</t>
  </si>
  <si>
    <t>Preferred Equity (98,377
units) (h)(j)</t>
  </si>
  <si>
    <t>Warrant (57,469 units)
(m)</t>
  </si>
  <si>
    <t>US GreenFiber, LLC</t>
  </si>
  <si>
    <t>12.00%/2.00%</t>
  </si>
  <si>
    <t>3/1/2019</t>
  </si>
  <si>
    <t>Common Equity (2,522
units) (h)(j)</t>
  </si>
  <si>
    <t>US Pack Logistics LLC</t>
  </si>
  <si>
    <t>12.00%/1.75%</t>
  </si>
  <si>
    <t>3/28/2023</t>
  </si>
  <si>
    <t>Common Equity (5,833
units) (h)(j)</t>
  </si>
  <si>
    <t>Preferred Equity (9,458
units) (h)(j)</t>
  </si>
  <si>
    <t>Vanguard Dealer Services, L.L.C.</t>
  </si>
  <si>
    <t>Common Equity (6,000 units)</t>
  </si>
  <si>
    <t>Common Equity (2,380 units) (j)</t>
  </si>
  <si>
    <t>Virginia Tile Company, LLC</t>
  </si>
  <si>
    <t>4/7/2022</t>
  </si>
  <si>
    <t>Common Equity (17 units)</t>
  </si>
  <si>
    <t>Worldwide Express Operations, LLC</t>
  </si>
  <si>
    <t>Second Lien Debt (j)(o)</t>
  </si>
  <si>
    <t>11.10%/0.00%</t>
  </si>
  <si>
    <t>2/3/2025</t>
  </si>
  <si>
    <t>Common Equity (4,000
units) (h)(j)</t>
  </si>
  <si>
    <t>Total
Non-control/Non-affiliate Investments</t>
  </si>
  <si>
    <t>132%</t>
  </si>
  <si>
    <t>Total Investments</t>
  </si>
  <si>
    <t>166%</t>
  </si>
  <si>
    <t>Portfolio Company (a)(b)
Investment Type (c)</t>
  </si>
  <si>
    <t>Percent
of Net
Assets</t>
  </si>
  <si>
    <t>Common Equity (7,478 shares) (j)</t>
  </si>
  <si>
    <t>Inflexxion, Inc.</t>
  </si>
  <si>
    <t>5.00%/5.00%</t>
  </si>
  <si>
    <t>12/16/2019</t>
  </si>
  <si>
    <t>Revolving Loan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</si>
  <si>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</si>
  <si>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</si>
  <si>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</si>
  <si>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</si>
  <si>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</si>
  <si>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Common Equity (1,625,731 units) (j)</t>
  </si>
  <si>
    <t>12.88%/1.50%</t>
  </si>
  <si>
    <t>9/29/2021</t>
  </si>
  <si>
    <t xml:space="preserve"> (in
thousands, except shares) </t>
  </si>
  <si>
    <t>0.00%/10.00%</t>
  </si>
  <si>
    <t>Common EquityClass A-2 (42,500 units) (k)</t>
  </si>
  <si>
    <t>Common EquityClass B (1,000 units)
(k)</t>
  </si>
  <si>
    <t>Delayed Draw Commitment ($1,500 commitment) (i)(j)</t>
  </si>
  <si>
    <t>Safety Products Group, LLC (n)</t>
  </si>
  <si>
    <t>Preferred Equity (749 units) (h)(j)</t>
  </si>
  <si>
    <t>Common Equity (676 units) ($2,852 commitment)
(h)(j)</t>
  </si>
  <si>
    <t>Aerospace &amp; Defense Manufacturing</t>
  </si>
  <si>
    <t>12.00%/3.25%</t>
  </si>
  <si>
    <t>5/31/2018</t>
  </si>
  <si>
    <t>Common Equity (6,875 shares) (j)</t>
  </si>
  <si>
    <t>World Wide Packaging, LLC</t>
  </si>
  <si>
    <t>Common Equity (1,517,573
units) (h)(j)</t>
  </si>
  <si>
    <t>30%</t>
  </si>
  <si>
    <t>Common Equity (7,885 units) (h)(j)</t>
  </si>
  <si>
    <t>8%</t>
  </si>
  <si>
    <t>5/26/2020</t>
  </si>
  <si>
    <t>Common Equity (500,000 units) (h)</t>
  </si>
  <si>
    <t>Cardboard Box LLC
(dba Anthonys Coal Fired Pizza)</t>
  </si>
  <si>
    <t>Common Equity (521,021 units) (j)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</si>
  <si>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</si>
  <si>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</si>
  <si>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</si>
  <si>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</si>
  <si>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</si>
  <si>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</si>
  <si>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</si>
  <si>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</si>
  <si>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Common Equity (3,704 shares) (j)</t>
  </si>
  <si>
    <t>Common Equity (75,000 units) (j)</t>
  </si>
  <si>
    <t>Hilco Plastics Holdings, LLC
(dba Hilco Technologies)</t>
  </si>
  <si>
    <t>11.50%/4.00%</t>
  </si>
  <si>
    <t>7/15/2022</t>
  </si>
  <si>
    <t>Common Equity (72,507 units) (h)(j)</t>
  </si>
  <si>
    <t>Ice House America, LLC</t>
  </si>
  <si>
    <t>12.00%/3.00%</t>
  </si>
  <si>
    <t>1/1/2020</t>
  </si>
  <si>
    <t>Warrant (1,957,895 units) (h)(j)(m)</t>
  </si>
  <si>
    <t>inthinc Technology Solutions, Inc. (n)</t>
  </si>
  <si>
    <t>IOS Acquisitions, Inc. (n)</t>
  </si>
  <si>
    <t>Common Equity (2,152 units) (j)</t>
  </si>
  <si>
    <t>Jacob Ash Holdings, Inc.</t>
  </si>
  <si>
    <t>17.00%/0.00%</t>
  </si>
  <si>
    <t>6/30/2018</t>
  </si>
  <si>
    <t>Preferred Equity (66,138 shares) (g)</t>
  </si>
  <si>
    <t>0.00%/15.00%</t>
  </si>
  <si>
    <t>Warrant (63,492 shares) (m)</t>
  </si>
  <si>
    <t>11.75%/2.50%</t>
  </si>
  <si>
    <t>11.75%/7.25%</t>
  </si>
  <si>
    <t>LNG Indy, LLC (dba Kinetrex Energy)</t>
  </si>
  <si>
    <t>Industrial Cleaning &amp;
Coatings</t>
  </si>
  <si>
    <t>Common Equity (750,000
shares) (h)(j)</t>
  </si>
  <si>
    <t>Delayed Draw Commitment ($4,000 commitment)
(i)(j)</t>
  </si>
  <si>
    <t>Common Equity (500 shares) (j)</t>
  </si>
  <si>
    <t>Warrant (14,384 shares) (j)(m)</t>
  </si>
  <si>
    <t>Warrant (9.59% of Junior Subordinated Notes)
(j)(q)</t>
  </si>
  <si>
    <t>9/3/2022</t>
  </si>
  <si>
    <t>Common Equity (197,369 shares) (j)</t>
  </si>
  <si>
    <t>NGT Acquisition Holdings, LLC 
(dba Techniks Industries)</t>
  </si>
  <si>
    <t>Common Equity (378 units) (j)</t>
  </si>
  <si>
    <t>Oaktree Medical Centre, P.C. 
(dba Pain Management Associates)</t>
  </si>
  <si>
    <t>First Lien Debt (j)</t>
  </si>
  <si>
    <t>7.00%/12.00%</t>
  </si>
  <si>
    <t>Common Equity (5,000 shares)</t>
  </si>
  <si>
    <t>Common Equity (6,125 units) (h)(j)</t>
  </si>
  <si>
    <t>7.00%/6.50%</t>
  </si>
  <si>
    <t>Common Equity (2,250,000 units)</t>
  </si>
  <si>
    <t>Common Equity (389 shares)</t>
  </si>
  <si>
    <t>Common Equity (6,000 units) (h)(j)</t>
  </si>
  <si>
    <t>11/1/2018</t>
  </si>
  <si>
    <t>Healthcare Services</t>
  </si>
  <si>
    <t>Healthcare Products</t>
  </si>
  <si>
    <t>Second Lien Debt (j)(p)</t>
  </si>
  <si>
    <t>0.00%/14.50%</t>
  </si>
  <si>
    <t>Common Equity (11 units)</t>
  </si>
  <si>
    <t>Thermoforming Technology Group LLC
(dba Brown Machine Group)</t>
  </si>
  <si>
    <t>Common Equity (3,500 units) (h)(j)</t>
  </si>
  <si>
    <t>11.34%/0.00%</t>
  </si>
  <si>
    <t>4/30/2018</t>
  </si>
  <si>
    <t>Preferred Equity (98,377 units) (h)(j)</t>
  </si>
  <si>
    <t>Warrant (57,469 units) (m)</t>
  </si>
  <si>
    <t>Common Equity (2,522 units) (h)(j)</t>
  </si>
  <si>
    <t>Common Equity (5,833 units) (h)(j)</t>
  </si>
  <si>
    <t>Preferred Equity (9,458 units) (h)(j)</t>
  </si>
  <si>
    <t>1/30/2021</t>
  </si>
  <si>
    <t>Common Equity (6,000 shares)</t>
  </si>
  <si>
    <t>10.20%/0.00%</t>
  </si>
  <si>
    <t>Common Equity (4,000 units) (h)(j)</t>
  </si>
  <si>
    <t>121%</t>
  </si>
  <si>
    <t>152%</t>
  </si>
  <si>
    <t xml:space="preserve"> Disclosure Update and
Simplification</t>
  </si>
  <si>
    <t>Fair Value</t>
  </si>
  <si>
    <t>December 31, 2017</t>
  </si>
  <si>
    <t>September 30, 2018</t>
  </si>
  <si>
    <t>By Type</t>
  </si>
  <si>
    <t>By Geographic Region</t>
  </si>
  <si>
    <t>96.2%</t>
  </si>
  <si>
    <t>86.7%</t>
  </si>
  <si>
    <t>47.0%</t>
  </si>
  <si>
    <t>42.7%</t>
  </si>
  <si>
    <t>166.5%</t>
  </si>
  <si>
    <t>151.6%</t>
  </si>
  <si>
    <t>Fair</t>
  </si>
  <si>
    <t>Portfolio Company</t>
  </si>
  <si>
    <t>Value</t>
  </si>
  <si>
    <t xml:space="preserve"> Consolidated Schedule of Investments In and Advances To Affiliates </t>
  </si>
  <si>
    <t>Nine Months Ended September 30, 2018</t>
  </si>
  <si>
    <t>Portfolio Company (1)</t>
  </si>
  <si>
    <t>September 30,
2018
Principal
Amount
Debt
Investments</t>
  </si>
  <si>
    <t>December 31,
2017
Fair Value</t>
  </si>
  <si>
    <t>Gross
Additions (2)</t>
  </si>
  <si>
    <t>Gross
Reductions (3)</t>
  </si>
  <si>
    <t>September 30,
2018 Fair
Value</t>
  </si>
  <si>
    <t>Net
Realized
Gains
(Losses) (4)</t>
  </si>
  <si>
    <t>Net
Change in
Unrealized
Appreciation
(Depreciation)</t>
  </si>
  <si>
    <t>Interest
Income</t>
  </si>
  <si>
    <t>Payment-in-
kind
Interest
Income</t>
  </si>
  <si>
    <t>Dividend
Income</t>
  </si>
  <si>
    <t>Fee
Income</t>
  </si>
  <si>
    <t>Control Investments</t>
  </si>
  <si>
    <t>FDS Avionics Corp. (dba Flight Display Systems)</t>
  </si>
  <si>
    <t>Affiliate Investments</t>
  </si>
  <si>
    <t>Rhino Assembly Company, LLC (5)</t>
  </si>
  <si>
    <t>Safety Products Group, LLC</t>
  </si>
  <si>
    <t>Steward Holding LLC (dba Steward Advanced Materials)</t>
  </si>
  <si>
    <t>Second Lien
Debt</t>
  </si>
  <si>
    <t>Subordinated
Debt</t>
  </si>
  <si>
    <t>First Lien
Debt</t>
  </si>
  <si>
    <t>Royalty
Rights</t>
  </si>
  <si>
    <t>Balance, December 31, 2016</t>
  </si>
  <si>
    <t>Net realized gains (losses) on investments</t>
  </si>
  <si>
    <t>Net change in unrealized appreciation (depreciation) on investments</t>
  </si>
  <si>
    <t>Interest and dividend income
paid-in-kind</t>
  </si>
  <si>
    <t>Transfers between classifications</t>
  </si>
  <si>
    <t>Balance, September 30, 2017</t>
  </si>
  <si>
    <t>Balance, December 31, 2017</t>
  </si>
  <si>
    <t>Balance, September 30, 2018</t>
  </si>
  <si>
    <t>Fair Value at
September 30, 2018</t>
  </si>
  <si>
    <t>Valuation Techniques</t>
  </si>
  <si>
    <t>Unobservable Inputs</t>
  </si>
  <si>
    <t>Range
(weighted average)</t>
  </si>
  <si>
    <t>Debt investments:</t>
  </si>
  <si>
    <t>Discounted cash flow</t>
  </si>
  <si>
    <t>Weighted average cost of capital</t>
  </si>
  <si>
    <t>10.9% - 30.0% (13.5%)</t>
  </si>
  <si>
    <t>Enterprise value</t>
  </si>
  <si>
    <t>EBITDA multiples</t>
  </si>
  <si>
    <t>5.3x - 7.3x (6.8x)</t>
  </si>
  <si>
    <t>Revenue multiples</t>
  </si>
  <si>
    <t>0.2x - 0.2x (0.2x)</t>
  </si>
  <si>
    <t>Discounted cash flow</t>
  </si>
  <si>
    <t>Weighted average cost of capital</t>
  </si>
  <si>
    <t>10.9% - 15.1% (12.8%)</t>
  </si>
  <si>
    <t>11.5% - 24.0% (14.6%)</t>
  </si>
  <si>
    <t>Equity investments:</t>
  </si>
  <si>
    <t>4.0x - 16.3x (7.4x)</t>
  </si>
  <si>
    <t>4.0x - 10.0x (8.0x)</t>
  </si>
  <si>
    <t>N/A</t>
  </si>
  <si>
    <t>Fair Value at
December 31, 2017</t>
  </si>
  <si>
    <t>Valuation
Techniques</t>
  </si>
  <si>
    <t>Unobservable
Inputs</t>
  </si>
  <si>
    <t>Range
(weighted average)</t>
  </si>
  <si>
    <t>10.6% - 44.7% (14.6%)</t>
  </si>
  <si>
    <t>Enterprise value</t>
  </si>
  <si>
    <t>2.2x - 6.0x (5.1x)</t>
  </si>
  <si>
    <t>10.9% - 20.8% (13.6%)</t>
  </si>
  <si>
    <t>11.8% - 13.1% (12.3%)</t>
  </si>
  <si>
    <t>5.5x - 5.5x (5.5x)</t>
  </si>
  <si>
    <t>0.5x - 0.5x (0.5x)</t>
  </si>
  <si>
    <t>4.0x - 17.3x (7.8x)</t>
  </si>
  <si>
    <t>4.0x - 9.5x (7.7x)</t>
  </si>
  <si>
    <t xml:space="preserve"> SBA debentures:</t>
  </si>
  <si>
    <t>Pooling Date
(1)</t>
  </si>
  <si>
    <t>Maturity
Date</t>
  </si>
  <si>
    <t>Fixed
Interest 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</si>
  <si>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</si>
  <si>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</si>
  <si>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</si>
  <si>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</si>
  <si>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</si>
  <si>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</si>
  <si>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</si>
  <si>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</si>
  <si>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</si>
  <si>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</si>
  <si>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</si>
  <si>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</si>
  <si>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</si>
  <si>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</si>
  <si>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</si>
  <si>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</si>
  <si>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</si>
  <si>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</si>
  <si>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</si>
  <si>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</si>
  <si>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</si>
  <si>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</si>
  <si>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</si>
  <si>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</si>
  <si>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</si>
  <si>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</si>
  <si>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</si>
  <si>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</si>
  <si>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</si>
  <si>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</si>
  <si>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</si>
  <si>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</si>
  <si>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</si>
  <si>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</si>
  <si>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</si>
  <si>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</si>
  <si>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</si>
  <si>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 xml:space="preserve"> Public Notes: </t>
  </si>
  <si>
    <t>Three Months Ended September 30, 2018</t>
  </si>
  <si>
    <t>Three Months Ended September 30, 2017</t>
  </si>
  <si>
    <t>SBA
debentures</t>
  </si>
  <si>
    <t>Credit
Facility</t>
  </si>
  <si>
    <t>Public
Notes</t>
  </si>
  <si>
    <t>Stated interest expense</t>
  </si>
  <si>
    <t>Total interest and financing expenses</t>
  </si>
  <si>
    <t>Nine Months Ended September 30, 2018</t>
  </si>
  <si>
    <t>Nine Months Ended September 30, 2017</t>
  </si>
  <si>
    <t>Weighted average stated interest rate, period end</t>
  </si>
  <si>
    <t>3.355%</t>
  </si>
  <si>
    <t>5.749%</t>
  </si>
  <si>
    <t>5.875%</t>
  </si>
  <si>
    <t>4.067%</t>
  </si>
  <si>
    <t>3.596%</t>
  </si>
  <si>
    <t>Unused commitment fee rate, period end</t>
  </si>
  <si>
    <t>0.500%</t>
  </si>
  <si>
    <t>1.000%</t>
  </si>
  <si>
    <t xml:space="preserve"> Deferred Financing Costs </t>
  </si>
  <si>
    <t>SBA</t>
  </si>
  <si>
    <t>Credit</t>
  </si>
  <si>
    <t>Public</t>
  </si>
  <si>
    <t>debentures</t>
  </si>
  <si>
    <t>Facility</t>
  </si>
  <si>
    <t>Notes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</si>
  <si>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</si>
  <si>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</si>
  <si>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</si>
  <si>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</si>
  <si>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</si>
  <si>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</si>
  <si>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</si>
  <si>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</si>
  <si>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</si>
  <si>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</si>
  <si>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</si>
  <si>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</si>
  <si>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</si>
  <si>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</si>
  <si>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</si>
  <si>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</si>
  <si>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</si>
  <si>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</si>
  <si>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</si>
  <si>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</si>
  <si>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</si>
  <si>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</si>
  <si>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 xml:space="preserve"> Commitments:</t>
  </si>
  <si>
    <t>Unfunded</t>
  </si>
  <si>
    <t>Commitment</t>
  </si>
  <si>
    <t>American AllWaste LLC (dba WasteWater Transport Services) Delayed Draw Commitment</t>
  </si>
  <si>
    <t>FDS Avionics Corp. (dba Flight Display Systems) - Revolving Loan</t>
  </si>
  <si>
    <t>Rhino Assembly Company, LLC Delayed Draw Commitment</t>
  </si>
  <si>
    <t>Safety Products Group, LLC - Common Equity</t>
  </si>
  <si>
    <t xml:space="preserve"> Public Offerings of Common Stock </t>
  </si>
  <si>
    <t>Offering Date</t>
  </si>
  <si>
    <t>Number
of Shares</t>
  </si>
  <si>
    <t>Gross
    Proceeds</t>
  </si>
  <si>
    <t>Underwriting
Fees and
Commissions
and 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</si>
  <si>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</si>
  <si>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</si>
  <si>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</si>
  <si>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</si>
  <si>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</si>
  <si>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</si>
  <si>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</si>
  <si>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 xml:space="preserve"> Stock Repurchase Program </t>
  </si>
  <si>
    <t>Nine Months Ended September 30,</t>
  </si>
  <si>
    <t>Repurchases of Common 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</si>
  <si>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</si>
  <si>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</si>
  <si>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</si>
  <si>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</si>
  <si>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</si>
  <si>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 xml:space="preserve"> Note 9. Dividends and Distributions </t>
  </si>
  <si>
    <t>DRIP</t>
  </si>
  <si>
    <t>Date</t>
  </si>
  <si>
    <t>Record</t>
  </si>
  <si>
    <t>Payment</t>
  </si>
  <si>
    <t>Amount</t>
  </si>
  <si>
    <t>Cash</t>
  </si>
  <si>
    <t>Shares</t>
  </si>
  <si>
    <t>Share</t>
  </si>
  <si>
    <t>Declared</t>
  </si>
  <si>
    <t>Per Share</t>
  </si>
  <si>
    <t>Distribution</t>
  </si>
  <si>
    <t>Issue Price</t>
  </si>
  <si>
    <t>Fiscal Year Ended 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</si>
  <si>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</si>
  <si>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</si>
  <si>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</si>
  <si>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</si>
  <si>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</si>
  <si>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</si>
  <si>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</si>
  <si>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</si>
  <si>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</si>
  <si>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</si>
  <si>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</si>
  <si>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</si>
  <si>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 (1)</t>
  </si>
  <si>
    <t>Fiscal Year Ended December 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</si>
  <si>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</si>
  <si>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</si>
  <si>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</si>
  <si>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</si>
  <si>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</si>
  <si>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</si>
  <si>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</si>
  <si>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</si>
  <si>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</si>
  <si>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</si>
  <si>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</si>
  <si>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</si>
  <si>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 (1)</t>
  </si>
  <si>
    <t>Nine Months Ended September 30,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</si>
  <si>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</si>
  <si>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</si>
  <si>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</si>
  <si>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</si>
  <si>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</si>
  <si>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</si>
  <si>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</si>
  <si>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</si>
  <si>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Period</t>
  </si>
  <si>
    <t>Number of
Shares
Purchased
and Reissued</t>
  </si>
  <si>
    <t>Average
Price Paid
Per Share</t>
  </si>
  <si>
    <t>Total
Amount Paid</t>
  </si>
  <si>
    <t>January 1, 2018 through March 31, 2018</t>
  </si>
  <si>
    <t>April 1, 2018 through June 30, 2018</t>
  </si>
  <si>
    <t>July 1, 2018 through September 30, 2018</t>
  </si>
  <si>
    <t xml:space="preserve"> Note 10. Financial Highlights </t>
  </si>
  <si>
    <t>Per share data:</t>
  </si>
  <si>
    <t>Net asset value at beginning of period</t>
  </si>
  <si>
    <t>Net investment income (1)</t>
  </si>
  <si>
    <t>Net realized gain (loss) on investments, net of tax (provision) (1)</t>
  </si>
  <si>
    <t>Net unrealized appreciation (depreciation) on investments (1)</t>
  </si>
  <si>
    <t>Total increase from investment
operations (1)</t>
  </si>
  <si>
    <t>Accretive (dilutive) effect of share issuances and repurchases</t>
  </si>
  <si>
    <t>Dividends to stockholders</t>
  </si>
  <si>
    <t>Other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</si>
  <si>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</si>
  <si>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</si>
  <si>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</si>
  <si>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</si>
  <si>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</si>
  <si>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 (7)</t>
  </si>
  <si>
    <t>Ratios to average net assets:</t>
  </si>
  <si>
    <t>Total expenses (3)(5)(9)</t>
  </si>
  <si>
    <t>9.1%</t>
  </si>
  <si>
    <t>Net investment income (3)(6)</t>
  </si>
  <si>
    <t>8.0%</t>
  </si>
  <si>
    <t>9.3%</t>
  </si>
  <si>
    <t>Total return (4)</t>
  </si>
  <si>
    <t>4.0%</t>
  </si>
  <si>
    <t>9.7%</t>
  </si>
  <si>
    <t>Portfolio turnover ratio (3)</t>
  </si>
  <si>
    <t>32.5%</t>
  </si>
  <si>
    <t>Supplemental Data:</t>
  </si>
  <si>
    <t>Average debt outstanding (8)</t>
  </si>
  <si>
    <t>Average debt per share (1)</t>
  </si>
  <si>
    <t>Ratio to average net assets:</t>
  </si>
  <si>
    <t>Expenses other than incentive fee
(3)</t>
  </si>
  <si>
    <t>7.1%</t>
  </si>
  <si>
    <t>6.3%</t>
  </si>
  <si>
    <t>Incentive fee (3)</t>
  </si>
  <si>
    <t>3.1%</t>
  </si>
  <si>
    <t>2.8%</t>
  </si>
  <si>
    <t>Total expenses (3)(5)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</si>
  <si>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</si>
  <si>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</si>
  <si>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</si>
  <si>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</si>
  <si>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</si>
  <si>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</si>
  <si>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</si>
  <si>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 xml:space="preserve"> (Net of Expenses) </t>
  </si>
  <si>
    <t>(10.0)%</t>
  </si>
  <si>
    <t>(5.0)%</t>
  </si>
  <si>
    <t>0.0%</t>
  </si>
  <si>
    <t>5.0%</t>
  </si>
  <si>
    <t>10.0%</t>
  </si>
  <si>
    <t>Corresponding return to common stockholder (1)</t>
  </si>
  <si>
    <t>(18.7</t>
  </si>
  <si>
    <t>)%</t>
  </si>
  <si>
    <t>(10.4</t>
  </si>
  <si>
    <t>(2.2</t>
  </si>
  <si>
    <t>6.0%</t>
  </si>
  <si>
    <t>14.2%</t>
  </si>
  <si>
    <t xml:space="preserve"> 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</si>
  <si>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</si>
  <si>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</si>
  <si>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</si>
  <si>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</si>
  <si>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</si>
  <si>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</si>
  <si>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</si>
  <si>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</si>
  <si>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</si>
  <si>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</si>
  <si>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</si>
  <si>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</si>
  <si>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</si>
  <si>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</si>
  <si>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</si>
  <si>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</si>
  <si>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</si>
  <si>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</si>
  <si>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</si>
  <si>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</si>
  <si>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</si>
  <si>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</si>
  <si>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</si>
  <si>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</si>
  <si>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</si>
  <si>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</si>
  <si>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</si>
  <si>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</si>
  <si>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</si>
  <si>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</si>
  <si>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</si>
  <si>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</si>
  <si>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</si>
  <si>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</si>
  <si>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</si>
  <si>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</si>
  <si>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</si>
  <si>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</si>
  <si>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</si>
  <si>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</si>
  <si>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</si>
  <si>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</si>
  <si>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</si>
  <si>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 xml:space="preserve">   RATIO OF EARNINGS TO FIXED CHARGES </t>
  </si>
  <si>
    <t>For the year ended December 31,</t>
  </si>
  <si>
    <t>Earnings to Fixed Charges(1)</t>
  </si>
  <si>
    <t xml:space="preserve">   PRICE RANGE OF COMMON STOCK AND DISTRIBUTIONS 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</si>
  <si>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</si>
  <si>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</si>
  <si>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</si>
  <si>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</si>
  <si>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</si>
  <si>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
Share (3)</t>
  </si>
  <si>
    <t>Year ended December 31, 2017</t>
  </si>
  <si>
    <t>First Quarter</t>
  </si>
  <si>
    <t>11.2%</t>
  </si>
  <si>
    <t>0.5%</t>
  </si>
  <si>
    <t>Second Quarter</t>
  </si>
  <si>
    <t>Third Quarter</t>
  </si>
  <si>
    <t>Fourth Quarter</t>
  </si>
  <si>
    <t>Year ended December 31, 2016</t>
  </si>
  <si>
    <t>Year Ended December 31,</t>
  </si>
  <si>
    <t>(Dollars in Thousands, Except Per Share Data)</t>
  </si>
  <si>
    <t>Statement of operations data:</t>
  </si>
  <si>
    <t>Income tax (provision) benefit on realized gains on investments</t>
  </si>
  <si>
    <t>Net increase in net assets resulting from
operations</t>
  </si>
  <si>
    <t>Weighted average annual yield on debt
investments(1)</t>
  </si>
  <si>
    <t>Expense ratios (as percentage of average net assets):</t>
  </si>
  <si>
    <t>As of December 31,</t>
  </si>
  <si>
    <t>(Dollars in Thousands)</t>
  </si>
  <si>
    <t>Total investments, at fair value</t>
  </si>
  <si>
    <t xml:space="preserve">   SELECTED QUARTERLY FINANCIAL DATA </t>
  </si>
  <si>
    <t>December 31, 2016</t>
  </si>
  <si>
    <t>52.1%</t>
  </si>
  <si>
    <t>55.2%</t>
  </si>
  <si>
    <t>Royalty rights</t>
  </si>
  <si>
    <t>31.6%</t>
  </si>
  <si>
    <t>30.7%</t>
  </si>
  <si>
    <t>10.8%</t>
  </si>
  <si>
    <t>9.9%</t>
  </si>
  <si>
    <t>8.5%</t>
  </si>
  <si>
    <t>Printing Services</t>
  </si>
  <si>
    <t>17.5%</t>
  </si>
  <si>
    <t>11.8%</t>
  </si>
  <si>
    <t xml:space="preserve">  Fair Value Measurement</t>
  </si>
  <si>
    <t>December 31, 2016</t>
  </si>
  <si>
    <t>Portfolio Company - Investment</t>
  </si>
  <si>
    <t>FAR Research Inc.  Revolving Loan</t>
  </si>
  <si>
    <t>Inflexxion, Inc.  Revolving Loan</t>
  </si>
  <si>
    <t>inthinc Technology Solutions, Inc.  Second Lien Debt</t>
  </si>
  <si>
    <t>Lightning Diversion Systems, LLC  Revolving Loan</t>
  </si>
  <si>
    <t>Mesa Line Services, LLC  Delayed Draw Commitment</t>
  </si>
  <si>
    <t>Oaktree Medical Centre, P.C.  Revolving Loan</t>
  </si>
  <si>
    <t>Rhino Assembly Company, LLC  Delayed Draw Commitment</t>
  </si>
  <si>
    <t>Safety Products Group, LLC  Common Equity</t>
  </si>
  <si>
    <t>SES Investors, LLC (dba SES Foam)  Revolving Loan</t>
  </si>
  <si>
    <t xml:space="preserve"> Contractual Obligations </t>
  </si>
  <si>
    <t>Less Than
1 Year</t>
  </si>
  <si>
    <t>1  3
Years</t>
  </si>
  <si>
    <t>3  5
Years</t>
  </si>
  <si>
    <t>More than
5 Years</t>
  </si>
  <si>
    <t>(Dollars in millions)</t>
  </si>
  <si>
    <t>SBA debentures</t>
  </si>
  <si>
    <t>Interest due on SBA debentures</t>
  </si>
  <si>
    <t>Credit Facility borrowings</t>
  </si>
  <si>
    <t>Interest and fees due on Credit Facility(1)</t>
  </si>
  <si>
    <t xml:space="preserve">   SENIOR SECURITIES </t>
  </si>
  <si>
    <t>Class and Year(6)</t>
  </si>
  <si>
    <t>Total Amount
Outstanding
Exclusive of
Treasury
Securities (1)</t>
  </si>
  <si>
    <t>Asset
Coverage per
Unit (2)(5)</t>
  </si>
  <si>
    <t>Involuntary
liquidation
Preference
per 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</si>
  <si>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</si>
  <si>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</si>
  <si>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</si>
  <si>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</si>
  <si>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</si>
  <si>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</si>
  <si>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</si>
  <si>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2012</t>
  </si>
  <si>
    <t>Credit Facility</t>
  </si>
  <si>
    <t xml:space="preserve">   PORTFOLIO COMPANIES </t>
  </si>
  <si>
    <t>Portfolio Company
Address of Portfolio
Company</t>
  </si>
  <si>
    <t>Investment Type</t>
  </si>
  <si>
    <t>Percentage
of Class
Held (a)</t>
  </si>
  <si>
    <t>Rate
Cash/PIK</t>
  </si>
  <si>
    <t>Fair
Value</t>
  </si>
  <si>
    <t>Control Investments (c)</t>
  </si>
  <si>
    <t>FDS Avionics Corp. 
(dba Flight Display Systems)</t>
  </si>
  <si>
    <t>Aerospace &amp; Defense
Manufacturing</t>
  </si>
  <si>
    <t>6435 Shiloh Road, Suite D</t>
  </si>
  <si>
    <t>Alpharetta, GA 30005</t>
  </si>
  <si>
    <t>Common Equity (7,478 shares)</t>
  </si>
  <si>
    <t>93.5%</t>
  </si>
  <si>
    <t>Affiliate Investments (b)</t>
  </si>
  <si>
    <t>Apex Microtechnology, Inc.
5980 N. Shannon Road Tucson, AZ 85741</t>
  </si>
  <si>
    <t>Warrant (2,293 shares)</t>
  </si>
  <si>
    <t>13.5%</t>
  </si>
  <si>
    <t>2210 Wilhelmina Ct, NE Palm
Bay, FL 32905</t>
  </si>
  <si>
    <t>13.9%</t>
  </si>
  <si>
    <t>Fiber Materials, Inc.
5 Morin Street Biddeford, ME 04005</t>
  </si>
  <si>
    <t>Common Equity (10 units)</t>
  </si>
  <si>
    <t>10.5%</t>
  </si>
  <si>
    <t>Inflexxion, Inc.
320 Needham Street, Suite 100 Newton, MA 02464</t>
  </si>
  <si>
    <t>Revolving Loan ($275 commitment)</t>
  </si>
  <si>
    <t>20.8%</t>
  </si>
  <si>
    <t>1660 S. Albion Street, Suite 425</t>
  </si>
  <si>
    <t>Denver, CO 80222</t>
  </si>
  <si>
    <t>Preferred Equity (126,662 units)</t>
  </si>
  <si>
    <t>Warrant (505,176 units)</t>
  </si>
  <si>
    <t>13.7%</t>
  </si>
  <si>
    <t>33 Nagog Park</t>
  </si>
  <si>
    <t>Acton, MA 01720</t>
  </si>
  <si>
    <t>Common Equity (1,625,731 units)</t>
  </si>
  <si>
    <t>7.7%</t>
  </si>
  <si>
    <t>Mirage Trailers LLC
2212 Industrial Road Nampa, ID 83687</t>
  </si>
  <si>
    <t>Second Lien Debt Common
Equity (2,500,000 shares)</t>
  </si>
  <si>
    <t>21.4%</t>
  </si>
  <si>
    <t>1219 Glen Rock Avenue</t>
  </si>
  <si>
    <t>Waukegan, IL 60085</t>
  </si>
  <si>
    <t>Common Equity (8,500 units)</t>
  </si>
  <si>
    <t>18.0%</t>
  </si>
  <si>
    <t>111 Congress Avenue, Suite 2020</t>
  </si>
  <si>
    <t>Austin, TX 78701</t>
  </si>
  <si>
    <t>Common Equity -
Class A-2
(42,500 units)</t>
  </si>
  <si>
    <t>42.5%</t>
  </si>
  <si>
    <t>Common Equity Class (1,000 units)</t>
  </si>
  <si>
    <t>7575 Westwinds Blvd., Suite A</t>
  </si>
  <si>
    <t>Concord, NC 28027</t>
  </si>
  <si>
    <t>Delayed Draw
Commitment
($1,500 commitment)</t>
  </si>
  <si>
    <t>Preferred Equity (7,500 units)</t>
  </si>
  <si>
    <t>5.9%</t>
  </si>
  <si>
    <t>Safety Products Group, LLC
2002 Karbach Houston, TX 77092</t>
  </si>
  <si>
    <t>Preferred Equity (749 units)</t>
  </si>
  <si>
    <t>Common Equity (676 units) ($2,852 commitment)</t>
  </si>
  <si>
    <t>Steward Holding LLC 
(dba Steward Advanced Materials)</t>
  </si>
  <si>
    <t>1245 E 38th Street</t>
  </si>
  <si>
    <t>Chattanooga, TN 37407</t>
  </si>
  <si>
    <t>5.8%</t>
  </si>
  <si>
    <t>1 Tranter Drive, P.O. Box 570</t>
  </si>
  <si>
    <t>Edgefield, SC 29824</t>
  </si>
  <si>
    <t>Common Equity (6,875 shares)</t>
  </si>
  <si>
    <t>6.8%</t>
  </si>
  <si>
    <t>World Wide Packaging, LLC
15 Vreeland Road, Suite #4 Florham Park, NJ 07932</t>
  </si>
  <si>
    <t>Common Equity (1,517,573 units)</t>
  </si>
  <si>
    <t>4.4%</t>
  </si>
  <si>
    <t>Accent Food Services, LLC
16209 Central Commerce Parkway Pflugerville, TX 68660</t>
  </si>
  <si>
    <t>Second Lien Debt Common
Equity (7,885 units)</t>
  </si>
  <si>
    <t>0.8%</t>
  </si>
  <si>
    <t>1800 U.S. Highway 51 North</t>
  </si>
  <si>
    <t>Woodruff, WI 54568</t>
  </si>
  <si>
    <t>Common Equity (1,250,000 units)</t>
  </si>
  <si>
    <t>2.2%</t>
  </si>
  <si>
    <t>129 Broad Street Road</t>
  </si>
  <si>
    <t>Manakin-Sabot, VA 23103</t>
  </si>
  <si>
    <t>Common Equity (500,000 units)</t>
  </si>
  <si>
    <t>1.3%</t>
  </si>
  <si>
    <t>Warrant (242,121 units)</t>
  </si>
  <si>
    <t>0.6%</t>
  </si>
  <si>
    <t>Cardboard Box LLC 
(dba Anthonys Coal Fired Pizza)
200 W. Cypress Creek Road
Fort Lauderdale, FL 33309</t>
  </si>
  <si>
    <t>Common Equity (521,021 units)</t>
  </si>
  <si>
    <t>509 Illinois Avenue</t>
  </si>
  <si>
    <t>Gillespie, IL 62033</t>
  </si>
  <si>
    <t>4944 Belmont Avenue</t>
  </si>
  <si>
    <t>Youngstown, OH 44505</t>
  </si>
  <si>
    <t>11620 Arbor Street, Suite 101</t>
  </si>
  <si>
    <t>Omaha, NE 68144</t>
  </si>
  <si>
    <t>1.2%</t>
  </si>
  <si>
    <t>11475 Great Oaks Way, Suite 300</t>
  </si>
  <si>
    <t>Alpharetta, GA 30022</t>
  </si>
  <si>
    <t>Common Equity (3,704 shares)</t>
  </si>
  <si>
    <t>1.8%</t>
  </si>
  <si>
    <t>Preferred Equity (100 shares)</t>
  </si>
  <si>
    <t>299 Industrial Avenue</t>
  </si>
  <si>
    <t>Torrington, CT 06790</t>
  </si>
  <si>
    <t>Common Equity (75,000 units)</t>
  </si>
  <si>
    <t>Gurobi Optimization, LLC
3733-1 Westheimer Road #1001
Houston, TX 77027</t>
  </si>
  <si>
    <t>1.4%</t>
  </si>
  <si>
    <t>4172 Danvers Court SE</t>
  </si>
  <si>
    <t>Grand Rapids, MI 49512</t>
  </si>
  <si>
    <t>Common Equity (72,507 units)</t>
  </si>
  <si>
    <t>2.7%</t>
  </si>
  <si>
    <t>1.5%</t>
  </si>
  <si>
    <t>Ice House America, LLC
13901 Sutton Park Drive South, Building A Suite 100</t>
  </si>
  <si>
    <t>Warrant (1,957,895 units)</t>
  </si>
  <si>
    <t>Jacksonville, FL 32224</t>
  </si>
  <si>
    <t>inthinc Technology Solutions, Inc.</t>
  </si>
  <si>
    <t>341 South Main Street, Suite 300</t>
  </si>
  <si>
    <t>Salt Lake City, UT 84111</t>
  </si>
  <si>
    <t>IOS Acquisitions, Inc.</t>
  </si>
  <si>
    <t>8909 Youngsville Highway 89, P.O. Box 397</t>
  </si>
  <si>
    <t>Common Equity (2,152 units)</t>
  </si>
  <si>
    <t>Youngsville, LA 70592</t>
  </si>
  <si>
    <t>301 Munson Ave.</t>
  </si>
  <si>
    <t>McKees Rocks, PA 15136</t>
  </si>
  <si>
    <t>Preferred Equity (66,138 shares)</t>
  </si>
  <si>
    <t>2.5%</t>
  </si>
  <si>
    <t>Warrant (63,492 shares)</t>
  </si>
  <si>
    <t>2.4%</t>
  </si>
  <si>
    <t>K2 Industrial Services, Inc.
4527 S. Columbia Ave., Building 12, 2nd Floor Hammond, IN
46327</t>
  </si>
  <si>
    <t>Tranche A Loan</t>
  </si>
  <si>
    <t>Tranche B Loan</t>
  </si>
  <si>
    <t>3.0%</t>
  </si>
  <si>
    <t>15514 East Hinsdale Circle</t>
  </si>
  <si>
    <t>Centennial, CO 80112</t>
  </si>
  <si>
    <t>Common Equity (750 shares)</t>
  </si>
  <si>
    <t>LNG Indy, LLC 
(dba Kinetrex Energy)</t>
  </si>
  <si>
    <t>129 E. Market St., Suite 100</t>
  </si>
  <si>
    <t>Indianapolis, IN 46204</t>
  </si>
  <si>
    <t>4.5%</t>
  </si>
  <si>
    <t>19 Grand Regency Circle</t>
  </si>
  <si>
    <t>The Woodlands, TX 77832</t>
  </si>
  <si>
    <t>Common Equity (750,000 shares)</t>
  </si>
  <si>
    <t>1.7%</t>
  </si>
  <si>
    <t>2505 FM 1462</t>
  </si>
  <si>
    <t>Alvin, TX 77511</t>
  </si>
  <si>
    <t>Delayed Draw Commitment ($4,000 commitment)</t>
  </si>
  <si>
    <t>Common Equity (500 shares)</t>
  </si>
  <si>
    <t>1.1%</t>
  </si>
  <si>
    <t>146 W. Issert Drive</t>
  </si>
  <si>
    <t>Kankakee, IL 60901</t>
  </si>
  <si>
    <t>Warrant (14,384 shares)</t>
  </si>
  <si>
    <t>7.4%</t>
  </si>
  <si>
    <t>Warrant (9.59% of Junior Subordinated Notes)</t>
  </si>
  <si>
    <t>New Era Technology, Inc. 1325
Avenue of the Americas, suite 2737 New York, NY 10019</t>
  </si>
  <si>
    <t>Common Equity (197,369 shares)</t>
  </si>
  <si>
    <t>NGT Acquisition Holdings, LLC (dba
Techniks Industries)</t>
  </si>
  <si>
    <t>9930 E 56th Street</t>
  </si>
  <si>
    <t>Indianapolis, IN 46236</t>
  </si>
  <si>
    <t>Common Equity (378 units)</t>
  </si>
  <si>
    <t>Oaktree Medical Centre, P.C. (dba Pain
Management Associates)</t>
  </si>
  <si>
    <t>25 Airpark Court</t>
  </si>
  <si>
    <t>Greenville, SC 29607</t>
  </si>
  <si>
    <t>Revolving Loan ($2,500 commitment)</t>
  </si>
  <si>
    <t>OMC Investors, LLC (dba Ohio Medical
Corporation)</t>
  </si>
  <si>
    <t>1111 Lakeside Drive</t>
  </si>
  <si>
    <t>Gurnee, IL 60031</t>
  </si>
  <si>
    <t>2070 Sam Rittenberg Blvd.</t>
  </si>
  <si>
    <t>Charleston , SC 29407</t>
  </si>
  <si>
    <t>Common Equity (499 units)</t>
  </si>
  <si>
    <t>1.9%</t>
  </si>
  <si>
    <t>287 Bowman Avenue, 2nd Floor</t>
  </si>
  <si>
    <t>Purchase, NY 10577</t>
  </si>
  <si>
    <t>701 McDowell Rd.</t>
  </si>
  <si>
    <t>Asheboro, NC 27205</t>
  </si>
  <si>
    <t>Common Equity (6,125 units)</t>
  </si>
  <si>
    <t>6300 Carmel Road, Suite 110B
Charlotte, NC 28226</t>
  </si>
  <si>
    <t>Second Lien Debt (d)</t>
  </si>
  <si>
    <t>9020 North May Avenue, Suite 140</t>
  </si>
  <si>
    <t>Oklahoma City, OK 73120</t>
  </si>
  <si>
    <t>717 Seville Road, P.O. Box 1009</t>
  </si>
  <si>
    <t>Wadsworth, OH 44282</t>
  </si>
  <si>
    <t>SES Investors, LLC (dba SES
Foam)</t>
  </si>
  <si>
    <t>403 Century Plaza Dr #420</t>
  </si>
  <si>
    <t>Houston, TX 77073</t>
  </si>
  <si>
    <t>4.8%</t>
  </si>
  <si>
    <t>Simplex Manufacturing Co.
13340 NE Whitaker Way Portland, OR 97230</t>
  </si>
  <si>
    <t>Warrant (29 shares)</t>
  </si>
  <si>
    <t>26.8%</t>
  </si>
  <si>
    <t>10670 N Central Expressway,
Suite 700</t>
  </si>
  <si>
    <t>Dallas, TX 75231</t>
  </si>
  <si>
    <t>0.9%</t>
  </si>
  <si>
    <t>6270 Morning Star Drive, Suite 120</t>
  </si>
  <si>
    <t>The Colony, TX 75056</t>
  </si>
  <si>
    <t>Software Technology, LLC
1621 Cushman Drive Lincoln, NE 68512</t>
  </si>
  <si>
    <t>Common Equity (11 units)</t>
  </si>
  <si>
    <t>2.1%</t>
  </si>
  <si>
    <t>The Wolf Organization, LLC
20 West Market Street York, PA 17401</t>
  </si>
  <si>
    <t>330 North Ross Street</t>
  </si>
  <si>
    <t>Beaverton, MI 48612</t>
  </si>
  <si>
    <t>Common Equity (3,500 units)</t>
  </si>
  <si>
    <t>Tile Redi, LLC 4450 NW
126th Avenue, Suite 101 Coral Springs, FL 33065</t>
  </si>
  <si>
    <t>Toledo Molding &amp; Die, Inc.
1429 Coining Drive Toledo, OH 43612</t>
  </si>
  <si>
    <t>TransGo, LLC 2621
Merced Ave. El Monte, CA 91733</t>
  </si>
  <si>
    <t>3.6%</t>
  </si>
  <si>
    <t>70 NE Loop 410, Suite 600</t>
  </si>
  <si>
    <t>San Antonio, TX 78216</t>
  </si>
  <si>
    <t>Preferred Equity (98,377 units)</t>
  </si>
  <si>
    <t>Warrant (57,469 units)</t>
  </si>
  <si>
    <t>US GreenFiber, LLC 5500
77 Center Drive, Suite 100 Charlotte, NC 28217</t>
  </si>
  <si>
    <t>Common Equity (2,522 units)</t>
  </si>
  <si>
    <t>9435 Washington Blvd. Suite A</t>
  </si>
  <si>
    <t>Laurel, MD 20723</t>
  </si>
  <si>
    <t>Common Equity (5,833 units)</t>
  </si>
  <si>
    <t>2.3%</t>
  </si>
  <si>
    <t>Preferred Equity (9,458 units)</t>
  </si>
  <si>
    <t>30 Two Bridges Road, Suite 350</t>
  </si>
  <si>
    <t>Fairfield, NJ 07004</t>
  </si>
  <si>
    <t>28320 Plymouth Road</t>
  </si>
  <si>
    <t>Livonia, MI 48150</t>
  </si>
  <si>
    <t>2828 Routh Street, Suite 400</t>
  </si>
  <si>
    <t>Dallas, TX 75201</t>
  </si>
  <si>
    <t>Common Equity (4,000 units)</t>
  </si>
  <si>
    <t>Total Non-control/Non-affiliate Investments</t>
  </si>
  <si>
    <t xml:space="preserve"> Board of Directors 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</si>
  <si>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</si>
  <si>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</si>
  <si>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</si>
  <si>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</si>
  <si>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</si>
  <si>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</si>
  <si>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</si>
  <si>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</si>
  <si>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</si>
  <si>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</si>
  <si>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Independent Directors:</t>
  </si>
  <si>
    <t>Raymond L. Anstiss, Jr.</t>
  </si>
  <si>
    <t>Director</t>
  </si>
  <si>
    <t>Charles D. Hyman</t>
  </si>
  <si>
    <t>John A. Mazzarino</t>
  </si>
  <si>
    <t xml:space="preserve"> http://investor.fdus.com/governance.cfm</t>
  </si>
  <si>
    <t>Fees
Earned
or Paid
in Cash(1)</t>
  </si>
  <si>
    <t>Independent Directors</t>
  </si>
  <si>
    <t>Interested Directors</t>
  </si>
  <si>
    <t>None</t>
  </si>
  <si>
    <t xml:space="preserve"> Michael J. Miller </t>
  </si>
  <si>
    <t>Members of our Investment Advisors
Investment
Committee</t>
  </si>
  <si>
    <t>Dollar Range of
Equity Securities
in Fidus Investment
Corporation (1)</t>
  </si>
  <si>
    <t>Over $1,000,000</t>
  </si>
  <si>
    <t>$500,001-$1,000,000</t>
  </si>
  <si>
    <t>John J. Ross, II</t>
  </si>
  <si>
    <t>W. Andrew Worth</t>
  </si>
  <si>
    <t>John H. Grigg</t>
  </si>
  <si>
    <t>$100,001-$500,000</t>
  </si>
  <si>
    <t>Robert G. Lesley</t>
  </si>
  <si>
    <t>$50,001-$100,000</t>
  </si>
  <si>
    <t xml:space="preserve"> Assumptions </t>
  </si>
  <si>
    <t>Incentive fee</t>
  </si>
  <si>
    <t>Catch-up</t>
  </si>
  <si>
    <t xml:space="preserve"> Administration Agreement </t>
  </si>
  <si>
    <t>Name and Address</t>
  </si>
  <si>
    <t>Number of
Shares
Beneficially
Owned (1)</t>
  </si>
  <si>
    <t>Percentage
of Class</t>
  </si>
  <si>
    <t>Dollar Range of Equity
Securities Beneficially
Owned(2)(3)</t>
  </si>
  <si>
    <t>*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</si>
  <si>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</si>
  <si>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</si>
  <si>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</si>
  <si>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</si>
  <si>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</si>
  <si>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</si>
  <si>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 xml:space="preserve"> Impact On Existing Stockholders Who Do Not Participate in the Offering 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</si>
  <si>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</si>
  <si>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</si>
  <si>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</si>
  <si>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</si>
  <si>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</si>
  <si>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</si>
  <si>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Percentage Held by
Stockholder A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</si>
  <si>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</si>
  <si>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</si>
  <si>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</si>
  <si>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</si>
  <si>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</si>
  <si>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</si>
  <si>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 xml:space="preserve"> Impact On Existing Stockholders Who Do Participate in the Offering 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</si>
  <si>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</si>
  <si>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</si>
  <si>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</si>
  <si>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</si>
  <si>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</si>
  <si>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</si>
  <si>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</si>
  <si>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</si>
  <si>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</si>
  <si>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</si>
  <si>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 xml:space="preserve"> Impact On New Investors 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</si>
  <si>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</si>
  <si>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</si>
  <si>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</si>
  <si>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</si>
  <si>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</si>
  <si>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</si>
  <si>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</si>
  <si>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</si>
  <si>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</si>
  <si>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</si>
  <si>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</si>
  <si>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</si>
  <si>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</si>
  <si>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</si>
  <si>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</si>
  <si>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</si>
  <si>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 xml:space="preserve"> Common Stock </t>
  </si>
  <si>
    <t>(a) Title of Class</t>
  </si>
  <si>
    <t>(b) Amount
Authorized</t>
  </si>
  <si>
    <t>(c) Amount
Held by
us or for Our
Account</t>
  </si>
  <si>
    <t>(d) Amount
Outstanding
Exclusive of Amounts
Shown Under (c)</t>
  </si>
  <si>
    <t>SBA Debentures</t>
  </si>
  <si>
    <t>$258.3 million</t>
  </si>
  <si>
    <t>$231.3 million</t>
  </si>
  <si>
    <t>$50.0 million</t>
  </si>
  <si>
    <t>$11.5 million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</si>
  <si>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</si>
  <si>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</si>
  <si>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</si>
  <si>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</si>
  <si>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2017 and 2016</t>
  </si>
  <si>
    <t>F-5</t>
  </si>
  <si>
    <t>Consolidated Statements of Operations for the Years Ended December 
31, 2017, 2016 and 2015</t>
  </si>
  <si>
    <t>F-6</t>
  </si>
  <si>
    <t>Consolidated Statements of Changes in Net Assets for the Years Ended December 31,
 2017, 2016 and 2015</t>
  </si>
  <si>
    <t>F-7</t>
  </si>
  <si>
    <t>Consolidated Statements of Cash Flows for the Years Ended December 
31, 2017, 2016 and 2015</t>
  </si>
  <si>
    <t>F-8</t>
  </si>
  <si>
    <t>Consolidated Schedules of Investments as of December 
31, 2017 and 2016</t>
  </si>
  <si>
    <t>F-9</t>
  </si>
  <si>
    <t>Notes to Consolidated Financial Statements</t>
  </si>
  <si>
    <t>F-24</t>
  </si>
  <si>
    <t xml:space="preserve"> Internal Control — Integrated Framework</t>
  </si>
  <si>
    <t>Control investments (cost: $6,294 and $0, respectively)</t>
  </si>
  <si>
    <t>Affiliate investments (cost: $91,361 and $113,995, respectively)</t>
  </si>
  <si>
    <t>Non-control/non-affiliate
investments (cost: $480,139 and $386,519, respectively)</t>
  </si>
  <si>
    <t>Total investments, at fair value (cost: $577,794 and $500,514, respectively)</t>
  </si>
  <si>
    <t>Management and incentive fees payable  due to affiliate</t>
  </si>
  <si>
    <t>Administration fee payable and other  due to affiliate</t>
  </si>
  <si>
    <t>Common stock, $0.001 par value (100,000,000 shares authorized, 24,507,940 and 22,446,076 shares
issued and outstanding at December 31, 2017 and December 31, 2016, respectively)</t>
  </si>
  <si>
    <t xml:space="preserve"> See Notes to Consolidated Financial Statements. </t>
  </si>
  <si>
    <t>Years Ended December 31,</t>
  </si>
  <si>
    <t>Non-control/non-affiliate
investments</t>
  </si>
  <si>
    <t>Total
payment-in-kind interest income</t>
  </si>
  <si>
    <t>Net increase in net assets resulting from operations per share-basic and diluted</t>
  </si>
  <si>
    <t>Weighted average number of shares outstanding- basic and diluted</t>
  </si>
  <si>
    <t>Accumulated
net realized
(loss) on
investments,
net of taxes and
distributions</t>
  </si>
  <si>
    <t>Accumulated
net unrealized
(depreciation)
appreciation
on investments</t>
  </si>
  <si>
    <t>Total net
assets</t>
  </si>
  <si>
    <t>Balances at December 31, 2014</t>
  </si>
  <si>
    <t>Tax reclassification of stockholders equity in accordance with generally accepted accounting
principles</t>
  </si>
  <si>
    <t>Balances at December 31, 2015</t>
  </si>
  <si>
    <t xml:space="preserve"> See Notes to Consolidated Financial
Statements. </t>
  </si>
  <si>
    <t>Net change in unrealized depreciation (appreciation) on investments</t>
  </si>
  <si>
    <t>Proceeds received from borrowings under Credit Facility</t>
  </si>
  <si>
    <t>Repayments of borrowings under Credit Facility</t>
  </si>
  <si>
    <t>Net cash provided by financing activities</t>
  </si>
  <si>
    <t>Net (decrease) increase in cash and cash equivalents</t>
  </si>
  <si>
    <t>Non-cash financing activities:</t>
  </si>
  <si>
    <t>Portfolio Company (a)(b) 
Investment Type (c)</t>
  </si>
  <si>
    <t>Fair Value (e)</t>
  </si>
  <si>
    <t>Percent
of Net
Assets</t>
  </si>
  <si>
    <t>FDS Avionics Corp.</t>
  </si>
  <si>
    <t>(dba Flight Display Systems)
Second Lien Debt
Common Equity (7,478 shares) (j)</t>
  </si>
  <si>
    <t>Apex Microtechnology, Inc.
Warrant (2,293 shares) (m)
Common Equity (11,690 shares)</t>
  </si>
  <si>
    <t>Fiber Materials, Inc.
Second Lien Debt
Common Equity (10 units)</t>
  </si>
  <si>
    <t>Revolving Loan ($275
commitment) (j)</t>
  </si>
  <si>
    <t>Mirage Trailers LLC
Second Lien Debt (k)(f)
Common Equity (2,500,000 shares) (g)</t>
  </si>
  <si>
    <t>Common Equity - Class A-2 (42,500 units) (k)</t>
  </si>
  <si>
    <t>Common Equity - Class B (1,000 units)
(k)</t>
  </si>
  <si>
    <t>Delayed Draw Commitment ($1,500 commitment)
(i)(j)</t>
  </si>
  <si>
    <t>Steward Holding LLC</t>
  </si>
  <si>
    <t>(dba Steward Advanced Materials)</t>
  </si>
  <si>
    <t>Common Equity (1,517,573 units)
(h)(j)</t>
  </si>
  <si>
    <t>Accent Food Services, LLC
Second Lien Debt (k)
Common Equity (7,885 units) (h)(j)</t>
  </si>
  <si>
    <t>Cardboard Box LLC</t>
  </si>
  <si>
    <t>(dba Anthonys Coal Fired Pizza)</t>
  </si>
  <si>
    <t>ControlScan, Inc.
Subordinated Debt (j)
Common Equity (3,704 shares) (j)
Preferred Equity (100 shares) (j)</t>
  </si>
  <si>
    <t>Gurobi Optimization, LLC
Subordinated Debt (k)
Common Equity (5 shares)</t>
  </si>
  <si>
    <t>Hilco Plastics Holdings, LLC</t>
  </si>
  <si>
    <t>(dba Hilco Technologies)</t>
  </si>
  <si>
    <t>Hub Acquisition Sub, LLC</t>
  </si>
  <si>
    <t>(dba Hub Pen)</t>
  </si>
  <si>
    <t>Ice House America, LLC
Second Lien Debt (j)
Warrant (1,957,895 units) (h)(j)(m)</t>
  </si>
  <si>
    <t>Preferred Equity (66,138
shares) (g)</t>
  </si>
  <si>
    <t>The Kyjen Company, LLC</t>
  </si>
  <si>
    <t>(dba Outward Hound)</t>
  </si>
  <si>
    <t>LNG Indy, LLC</t>
  </si>
  <si>
    <t>(dba Kinetrex Energy)</t>
  </si>
  <si>
    <t>Common Equity (750,000 shares) (h)(j)</t>
  </si>
  <si>
    <t>New Era Technology, Inc.
Second Lien Debt (j)
Common Equity (197,369 shares) (j)</t>
  </si>
  <si>
    <t>NGT Acquisition Holdings, LLC</t>
  </si>
  <si>
    <t>(dba Techniks Industries)</t>
  </si>
  <si>
    <t>Oaktree Medical Centre, P.C.</t>
  </si>
  <si>
    <t>(dba Pain Management Associates)</t>
  </si>
  <si>
    <t>Revolving Loan ($2,500
commitment) (j)</t>
  </si>
  <si>
    <t>OMC Investors, LLC</t>
  </si>
  <si>
    <t>(dba Ohio Medical Corporation)</t>
  </si>
  <si>
    <t>SES Investors, LLC</t>
  </si>
  <si>
    <t>(dba SES Foam)</t>
  </si>
  <si>
    <t>Simplex Manufacturing Co.
Subordinated Debt
Warrant (29 shares) (m)</t>
  </si>
  <si>
    <t>Thermoforming Technology Group LLC</t>
  </si>
  <si>
    <t>(dba Brown Machine Group)
Second Lien Debt (k)
Common Equity (3,500 units) (h)(j)</t>
  </si>
  <si>
    <t>Portfolio Company
(a)(b)
Investment Type (c)</t>
  </si>
  <si>
    <t>First Lien Debt (k)</t>
  </si>
  <si>
    <t>11.75%/1.00%</t>
  </si>
  <si>
    <t>3/31/2019</t>
  </si>
  <si>
    <t>Revolving Loan ($1,750 commitment)
(j)</t>
  </si>
  <si>
    <t>7.00%/6.00%</t>
  </si>
  <si>
    <t>Revolving Loan ($500 commitment) (j)</t>
  </si>
  <si>
    <t>Malabar International
Subordinated Debt (k)
Preferred Equity (1,494 shares) (g)</t>
  </si>
  <si>
    <t>11.25%/2.00%</t>
  </si>
  <si>
    <t>11/13/2021</t>
  </si>
  <si>
    <t>6.00%/0.00%</t>
  </si>
  <si>
    <t>5/12/2022</t>
  </si>
  <si>
    <t>6/18/2021</t>
  </si>
  <si>
    <t>Mirage Trailers LLC
First Lien Debt (k)(f)
Common Equity (2,500,000 shares)</t>
  </si>
  <si>
    <t>Common Equity - Class A-2 (42,500 units) (k)</t>
  </si>
  <si>
    <t>SES Investors, LLC
(dba SES Foam)
Second Lien Debt
Revolving Loan ($1,500 commitment) (j)
Common Equity (6,000 units) (h)(j)</t>
  </si>
  <si>
    <t>3/8/2022</t>
  </si>
  <si>
    <t>37%</t>
  </si>
  <si>
    <t>Accent Food Services, LLC
Second Lien Debt
Common Equity (7,500 units) (h)(j)</t>
  </si>
  <si>
    <t>10.00%/1.25%</t>
  </si>
  <si>
    <t>ACFP Management, Inc. (n)</t>
  </si>
  <si>
    <t>Common Equity (1,000,000 units) (j)</t>
  </si>
  <si>
    <t>Anatrace Products, LLC</t>
  </si>
  <si>
    <t>13.00%/1.25%</t>
  </si>
  <si>
    <t>6/23/2021</t>
  </si>
  <si>
    <t>Common Equity (360,000 shares) (j)</t>
  </si>
  <si>
    <t>Brook &amp; Whittle Limited</t>
  </si>
  <si>
    <t>12.00%/4.80%</t>
  </si>
  <si>
    <t>6/30/2017</t>
  </si>
  <si>
    <t>Warrant (1,051 shares) (m)</t>
  </si>
  <si>
    <t>Common Equity - Series A (148 shares)</t>
  </si>
  <si>
    <t>Common Equity - Series D (527 shares)</t>
  </si>
  <si>
    <t>11/30/2018</t>
  </si>
  <si>
    <t>Carlson Systems Holdings,
Inc. (n)</t>
  </si>
  <si>
    <t>Common Equity (15,000 units) (j)</t>
  </si>
  <si>
    <t>FDS Avionics Corp.
(dba Flight Display Systems)
Second Lien Debt
Common Equity (200 units) (j)</t>
  </si>
  <si>
    <t>FTH Acquisition Corp. VII
Second Lien Debt
Preferred Equity (887,122 shares)</t>
  </si>
  <si>
    <t>3/9/2017</t>
  </si>
  <si>
    <t>Grindmaster Corporation</t>
  </si>
  <si>
    <t>10/31/2019</t>
  </si>
  <si>
    <t>Second Lien Debt ($5,000 commitment)</t>
  </si>
  <si>
    <t>0.00%/12.50%</t>
  </si>
  <si>
    <t>13.00%/4.00%</t>
  </si>
  <si>
    <t>Preferred Equity (66,138 shares) (g)</t>
  </si>
  <si>
    <t>Lightning Diversion Systems, LLC</t>
  </si>
  <si>
    <t>9/16/2021</t>
  </si>
  <si>
    <t>Revolving Loan ($250 commitment) (i)</t>
  </si>
  <si>
    <t>Common Equity (600,000 units)</t>
  </si>
  <si>
    <t>Revolving Loan ($2,500 commitment)
(j)</t>
  </si>
  <si>
    <t>11.75%/0.00%</t>
  </si>
  <si>
    <t>5/14/2017</t>
  </si>
  <si>
    <t>Common Equity (5,000
units) (h)(j)</t>
  </si>
  <si>
    <t>12.00%/4.00%</t>
  </si>
  <si>
    <t>1/18/2022</t>
  </si>
  <si>
    <t>Subordinated Debt (o)</t>
  </si>
  <si>
    <t>12/9/2016</t>
  </si>
  <si>
    <t>Warrant (28 shares) (m)</t>
  </si>
  <si>
    <t>6.00%/8.50%</t>
  </si>
  <si>
    <t>Software Technology, LLC
Subordinated Debt (k)
Common Equity (11 units)</t>
  </si>
  <si>
    <t>The Wolf Organization, LLC
Common Equity (175 shares)</t>
  </si>
  <si>
    <t>Thermoforming Technology Group LLC
Second Lien Debt
Common Equity (3,500 units) (h)(j)</t>
  </si>
  <si>
    <t>1/2/2019</t>
  </si>
  <si>
    <t>Common Equity (1,667
units) (h)(j)</t>
  </si>
  <si>
    <t>9/27/2020</t>
  </si>
  <si>
    <t>Common Equity (5,357
units) (h)(j)</t>
  </si>
  <si>
    <t>8/1/2020</t>
  </si>
  <si>
    <t>Common Equity (2,500,000 units)
(h)(j)</t>
  </si>
  <si>
    <t>111%</t>
  </si>
  <si>
    <t>148%</t>
  </si>
  <si>
    <t xml:space="preserve">  Technical Corrections and
Improvements</t>
  </si>
  <si>
    <t>86.9%</t>
  </si>
  <si>
    <t>77.1%</t>
  </si>
  <si>
    <t>42.8%</t>
  </si>
  <si>
    <t>46.9%</t>
  </si>
  <si>
    <t>152.0%</t>
  </si>
  <si>
    <t>148.0%</t>
  </si>
  <si>
    <t>Portfolio Company (1)
(2)</t>
  </si>
  <si>
    <t>December 31,
2016
Fair Value</t>
  </si>
  <si>
    <t>Purchases
(Cost)</t>
  </si>
  <si>
    <t>Sales and
Repayments
(Cost)</t>
  </si>
  <si>
    <t>Interest
and
Dividend
Income
Paid-
in-kind</t>
  </si>
  <si>
    <t>Accretion
of OID and
Origination
Fees</t>
  </si>
  <si>
    <t>Net Realized
Gains
(Losses)</t>
  </si>
  <si>
    <t>Net Unrealized
Appreciation
(Depreciation)</t>
  </si>
  <si>
    <t>December 31,
2017
Fair Value</t>
  </si>
  <si>
    <t>Total
Investment
Income (3)</t>
  </si>
  <si>
    <t>FDS Avionics Corp. (4)</t>
  </si>
  <si>
    <t>(dba Flight Display Systems)</t>
  </si>
  <si>
    <t>Malabar International</t>
  </si>
  <si>
    <t>SES Investors, LLC (5)</t>
  </si>
  <si>
    <t>Second
Lien Debt</t>
  </si>
  <si>
    <t>Balance, December 31, 2015</t>
  </si>
  <si>
    <t>Net realized (losses) gains on investments</t>
  </si>
  <si>
    <t>Net change in unrealized (depreciation) appreciation on investments</t>
  </si>
  <si>
    <t>Transfers from first lien debt to second lien debt</t>
  </si>
  <si>
    <t>Fair Value at
December 31,
2017</t>
  </si>
  <si>
    <t>Unobservable Inputs</t>
  </si>
  <si>
    <t>2.2x - 6.0x (5.1x)</t>
  </si>
  <si>
    <t>10.9% - 20.8% (13.6%)</t>
  </si>
  <si>
    <t>5.5x - 5.5x (5.5x)</t>
  </si>
  <si>
    <t>Fair Value at
December 31,
2016</t>
  </si>
  <si>
    <t>10.9% - 26.5% (14.8%)</t>
  </si>
  <si>
    <t>Asset coverage</t>
  </si>
  <si>
    <t>85.0% - 95.0% (87.3%)</t>
  </si>
  <si>
    <t>10.9% - 17.7% (13.6%)</t>
  </si>
  <si>
    <t>10.9% - 21.0% (12.6%)</t>
  </si>
  <si>
    <t>80.0% - 92.2% (84.2%)</t>
  </si>
  <si>
    <t>5.0x - 12.9x (7.8x)</t>
  </si>
  <si>
    <t>0.7x - 0.7x (0.7x)</t>
  </si>
  <si>
    <t>5.5x - 9.5x (6.6x)</t>
  </si>
  <si>
    <t>Pooling Date (1)</t>
  </si>
  <si>
    <t>3/26/2008</t>
  </si>
  <si>
    <t>3/1/2018</t>
  </si>
  <si>
    <t>6.188%</t>
  </si>
  <si>
    <t>9/24/2008</t>
  </si>
  <si>
    <t>9/1/2018</t>
  </si>
  <si>
    <t>Debt, net of unamortized deferred financing costs</t>
  </si>
  <si>
    <t>Portfolio Company  Investment</t>
  </si>
  <si>
    <t xml:space="preserve"> Legal proceedings:</t>
  </si>
  <si>
    <t>Offering Date</t>
  </si>
  <si>
    <t>Number
of Shares</t>
  </si>
  <si>
    <t>Gross
Proceeds</t>
  </si>
  <si>
    <t>Underwriting
Fees and
Commissions
and Offering
Costs</t>
  </si>
  <si>
    <t>Year Ended December 31, 2015</t>
  </si>
  <si>
    <t>Average
Offering
Price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</si>
  <si>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</si>
  <si>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</si>
  <si>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</si>
  <si>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</si>
  <si>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</si>
  <si>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</si>
  <si>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</si>
  <si>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</si>
  <si>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</si>
  <si>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Year Ended December 31, 2017</t>
  </si>
  <si>
    <t>First Quarter ended March 31, 2017</t>
  </si>
  <si>
    <t>Second Quarter ended June 30, 2017</t>
  </si>
  <si>
    <t>Third Quarter ended September 30, 2017</t>
  </si>
  <si>
    <t>Fourth Quarter ended December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</si>
  <si>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</si>
  <si>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</si>
  <si>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</si>
  <si>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</si>
  <si>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</si>
  <si>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</si>
  <si>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</si>
  <si>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</si>
  <si>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</si>
  <si>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</si>
  <si>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</si>
  <si>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</si>
  <si>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</si>
  <si>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</si>
  <si>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</si>
  <si>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</si>
  <si>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</si>
  <si>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</si>
  <si>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</si>
  <si>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</si>
  <si>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</si>
  <si>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</si>
  <si>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</si>
  <si>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</si>
  <si>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</si>
  <si>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</si>
  <si>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</si>
  <si>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11/1/2016 (1)</t>
  </si>
  <si>
    <t>10/30/2017(1)</t>
  </si>
  <si>
    <t>Net asset value at beginning
of period</t>
  </si>
  <si>
    <t>Net investment income (1)</t>
  </si>
  <si>
    <t>Net realized gain (loss) on investments, net of tax benefit (refund) (1)</t>
  </si>
  <si>
    <t>Net unrealized (depreciation) appreciation on investments (1)</t>
  </si>
  <si>
    <t>Total increase from investment operations (1)</t>
  </si>
  <si>
    <t>Accretive (dilutive) effect of share issuances</t>
  </si>
  <si>
    <t>Taxes paid on deemed distribution</t>
  </si>
  <si>
    <t>Other (2)</t>
  </si>
  <si>
    <t>Average net assets (6)</t>
  </si>
  <si>
    <t>Total expenses (4)(7)</t>
  </si>
  <si>
    <t>9.2%</t>
  </si>
  <si>
    <t>11.5%</t>
  </si>
  <si>
    <t>11.1%</t>
  </si>
  <si>
    <t>10.1%</t>
  </si>
  <si>
    <t>10.6%</t>
  </si>
  <si>
    <t>Net investment income (5)</t>
  </si>
  <si>
    <t>8.9%</t>
  </si>
  <si>
    <t>Total return (3)</t>
  </si>
  <si>
    <t>26.6%</t>
  </si>
  <si>
    <t>(23.8</t>
  </si>
  <si>
    <t>44.0%</t>
  </si>
  <si>
    <t>Portfolio turnover ratio</t>
  </si>
  <si>
    <t>29.5%</t>
  </si>
  <si>
    <t>29.3%</t>
  </si>
  <si>
    <t>22.5%</t>
  </si>
  <si>
    <t>18.9%</t>
  </si>
  <si>
    <t>44.9%</t>
  </si>
  <si>
    <t>Average debt outstanding</t>
  </si>
  <si>
    <t>Average debt per share (1)</t>
  </si>
  <si>
    <t>Ratio to average net assets:</t>
  </si>
  <si>
    <t>Expenses other than incentive fee</t>
  </si>
  <si>
    <t>7.9%</t>
  </si>
  <si>
    <t>2.9%</t>
  </si>
  <si>
    <t>3.2%</t>
  </si>
  <si>
    <t xml:space="preserve"> Note 11. Selected Quarterly Financial Data (unaudited) </t>
  </si>
  <si>
    <t>2017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</si>
  <si>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</si>
  <si>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</si>
  <si>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</si>
  <si>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</si>
  <si>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</si>
  <si>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</si>
  <si>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</si>
  <si>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</si>
  <si>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</si>
  <si>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</si>
  <si>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</si>
  <si>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</si>
  <si>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</si>
  <si>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</si>
  <si>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</si>
  <si>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</si>
  <si>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</si>
  <si>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</si>
  <si>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December 31,
2017 (1)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</si>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</sst>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  <numFmt numFmtId="168" formatCode="#,##0"/>
    <numFmt numFmtId="169" formatCode="\(#,##0_);[RED]\(#,##0\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styles" Target="styles.xml" /><Relationship Id="rId138" Type="http://schemas.openxmlformats.org/officeDocument/2006/relationships/sharedStrings" Target="sharedStrings.xml" /><Relationship Id="rId1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E5" s="2"/>
      <c r="F5" s="2"/>
      <c r="G5" s="2"/>
      <c r="H5" s="2"/>
    </row>
    <row r="6" spans="3:8" ht="39.75" customHeight="1">
      <c r="C6" s="2" t="s">
        <v>2</v>
      </c>
      <c r="D6" s="2"/>
      <c r="G6" s="2" t="s">
        <v>3</v>
      </c>
      <c r="H6" s="2"/>
    </row>
    <row r="7" spans="2:9" ht="15">
      <c r="B7" s="3"/>
      <c r="C7" s="3"/>
      <c r="D7" s="3"/>
      <c r="E7" s="3"/>
      <c r="F7" s="3"/>
      <c r="G7" s="3"/>
      <c r="H7" s="3"/>
      <c r="I7" s="3"/>
    </row>
    <row r="8" spans="1:8" ht="15">
      <c r="A8" t="s">
        <v>4</v>
      </c>
      <c r="C8" s="4">
        <v>0.44</v>
      </c>
      <c r="D8" s="4"/>
      <c r="G8" s="4">
        <v>0.46</v>
      </c>
      <c r="H8" s="4"/>
    </row>
    <row r="9" spans="2:9" ht="15">
      <c r="B9" s="3"/>
      <c r="C9" s="3"/>
      <c r="D9" s="3"/>
      <c r="E9" s="3"/>
      <c r="F9" s="3"/>
      <c r="G9" s="3"/>
      <c r="H9" s="3"/>
      <c r="I9" s="3"/>
    </row>
    <row r="10" spans="1:8" ht="15">
      <c r="A10" t="s">
        <v>5</v>
      </c>
      <c r="D10" s="5">
        <v>0.01</v>
      </c>
      <c r="H10" s="5">
        <v>0.01</v>
      </c>
    </row>
    <row r="12" spans="2:9" ht="15">
      <c r="B12" s="3"/>
      <c r="C12" s="3"/>
      <c r="D12" s="3"/>
      <c r="E12" s="3"/>
      <c r="F12" s="3"/>
      <c r="G12" s="3"/>
      <c r="H12" s="3"/>
      <c r="I12" s="3"/>
    </row>
    <row r="13" spans="1:8" ht="15">
      <c r="A13" s="6" t="s">
        <v>6</v>
      </c>
      <c r="C13" s="4">
        <v>0.45</v>
      </c>
      <c r="D13" s="4"/>
      <c r="G13" s="4">
        <v>0.47</v>
      </c>
      <c r="H13" s="4"/>
    </row>
  </sheetData>
  <sheetProtection selectLockedCells="1" selectUnlockedCells="1"/>
  <mergeCells count="14">
    <mergeCell ref="A2:F2"/>
    <mergeCell ref="C5:H5"/>
    <mergeCell ref="C6:D6"/>
    <mergeCell ref="G6:H6"/>
    <mergeCell ref="B7:E7"/>
    <mergeCell ref="F7:I7"/>
    <mergeCell ref="C8:D8"/>
    <mergeCell ref="G8:H8"/>
    <mergeCell ref="B9:E9"/>
    <mergeCell ref="F9:I9"/>
    <mergeCell ref="B12:E12"/>
    <mergeCell ref="F12:I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89</v>
      </c>
      <c r="D4" s="2"/>
      <c r="E4" s="2"/>
      <c r="F4" s="2"/>
      <c r="G4" s="2"/>
      <c r="H4" s="2"/>
      <c r="K4" s="2" t="s">
        <v>97</v>
      </c>
      <c r="L4" s="2"/>
      <c r="M4" s="2"/>
      <c r="N4" s="2"/>
      <c r="O4" s="2"/>
      <c r="P4" s="2"/>
      <c r="S4" s="2" t="s">
        <v>89</v>
      </c>
      <c r="T4" s="2"/>
      <c r="U4" s="2"/>
      <c r="V4" s="2"/>
      <c r="W4" s="2"/>
      <c r="X4" s="2"/>
      <c r="AA4" s="2" t="s">
        <v>97</v>
      </c>
      <c r="AB4" s="2"/>
      <c r="AC4" s="2"/>
      <c r="AD4" s="2"/>
      <c r="AE4" s="2"/>
      <c r="AF4" s="2"/>
    </row>
    <row r="5" spans="2:3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2" ht="15">
      <c r="A6" t="s">
        <v>125</v>
      </c>
      <c r="C6" s="4">
        <v>188.6</v>
      </c>
      <c r="D6" s="4"/>
      <c r="H6" t="s">
        <v>126</v>
      </c>
      <c r="K6" s="4">
        <v>168</v>
      </c>
      <c r="L6" s="4"/>
      <c r="P6" t="s">
        <v>126</v>
      </c>
      <c r="S6" s="4">
        <v>181.8</v>
      </c>
      <c r="T6" s="4"/>
      <c r="X6" t="s">
        <v>127</v>
      </c>
      <c r="AA6" s="4">
        <v>161.8</v>
      </c>
      <c r="AB6" s="4"/>
      <c r="AF6" t="s">
        <v>128</v>
      </c>
    </row>
    <row r="7" spans="2:3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2" ht="15">
      <c r="A8" t="s">
        <v>129</v>
      </c>
      <c r="D8" s="5">
        <v>178</v>
      </c>
      <c r="H8" s="5">
        <v>26.6</v>
      </c>
      <c r="L8" s="5">
        <v>130.2</v>
      </c>
      <c r="P8" s="5">
        <v>21.8</v>
      </c>
      <c r="T8" s="5">
        <v>157</v>
      </c>
      <c r="X8" s="5">
        <v>25.3</v>
      </c>
      <c r="AB8" s="5">
        <v>130.7</v>
      </c>
      <c r="AF8" s="5">
        <v>22.6</v>
      </c>
    </row>
    <row r="9" spans="2:3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2" ht="15">
      <c r="A10" t="s">
        <v>130</v>
      </c>
      <c r="D10" s="5">
        <v>76.9</v>
      </c>
      <c r="H10" s="5">
        <v>11.5</v>
      </c>
      <c r="L10" s="5">
        <v>107.8</v>
      </c>
      <c r="P10" s="5">
        <v>18.1</v>
      </c>
      <c r="T10" s="5">
        <v>69.5</v>
      </c>
      <c r="X10" s="5">
        <v>11.2</v>
      </c>
      <c r="AB10" s="5">
        <v>105.3</v>
      </c>
      <c r="AF10" s="5">
        <v>18.2</v>
      </c>
    </row>
    <row r="11" spans="2:3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2" ht="15">
      <c r="A12" t="s">
        <v>131</v>
      </c>
      <c r="D12" s="5">
        <v>63.3</v>
      </c>
      <c r="H12" s="5">
        <v>9.5</v>
      </c>
      <c r="L12" s="5">
        <v>63.4</v>
      </c>
      <c r="P12" s="5">
        <v>10.6</v>
      </c>
      <c r="T12" s="5">
        <v>53.9</v>
      </c>
      <c r="X12" s="5">
        <v>8.7</v>
      </c>
      <c r="AB12" s="5">
        <v>54</v>
      </c>
      <c r="AF12" s="5">
        <v>9.3</v>
      </c>
    </row>
    <row r="13" spans="2:3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2" ht="15">
      <c r="A14" t="s">
        <v>132</v>
      </c>
      <c r="D14" s="5">
        <v>161.7</v>
      </c>
      <c r="H14" s="5">
        <v>24.2</v>
      </c>
      <c r="L14" s="5">
        <v>126.9</v>
      </c>
      <c r="P14" s="5">
        <v>21.3</v>
      </c>
      <c r="T14" s="5">
        <v>157.6</v>
      </c>
      <c r="X14" s="5">
        <v>25.4</v>
      </c>
      <c r="AB14" s="5">
        <v>126</v>
      </c>
      <c r="AF14" s="5">
        <v>21.8</v>
      </c>
    </row>
    <row r="16" spans="2:33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2" ht="15">
      <c r="A17" t="s">
        <v>116</v>
      </c>
      <c r="C17" s="4">
        <v>668.5</v>
      </c>
      <c r="D17" s="4"/>
      <c r="H17" t="s">
        <v>117</v>
      </c>
      <c r="K17" s="4">
        <v>596.3</v>
      </c>
      <c r="L17" s="4"/>
      <c r="P17" t="s">
        <v>117</v>
      </c>
      <c r="S17" s="4">
        <v>619.8</v>
      </c>
      <c r="T17" s="4"/>
      <c r="X17" t="s">
        <v>117</v>
      </c>
      <c r="AA17" s="4">
        <v>577.8</v>
      </c>
      <c r="AB17" s="4"/>
      <c r="AF17" t="s">
        <v>117</v>
      </c>
    </row>
  </sheetData>
  <sheetProtection selectLockedCells="1" selectUnlockedCells="1"/>
  <mergeCells count="62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C17:D17"/>
    <mergeCell ref="K17:L17"/>
    <mergeCell ref="S17:T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2" t="s">
        <v>1514</v>
      </c>
      <c r="B2" s="2"/>
      <c r="C2" s="2"/>
      <c r="D2" s="2"/>
      <c r="E2" s="2"/>
      <c r="F2" s="2"/>
    </row>
    <row r="5" spans="3:12" ht="15">
      <c r="C5" s="1" t="s">
        <v>1503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ht="15">
      <c r="A7" s="7" t="s">
        <v>310</v>
      </c>
    </row>
    <row r="8" spans="1:12" ht="15">
      <c r="A8" t="s">
        <v>53</v>
      </c>
      <c r="C8" s="8">
        <v>43951</v>
      </c>
      <c r="D8" s="8"/>
      <c r="G8" s="8">
        <v>41570</v>
      </c>
      <c r="H8" s="8"/>
      <c r="K8" s="8">
        <v>25977</v>
      </c>
      <c r="L8" s="8"/>
    </row>
    <row r="9" ht="15">
      <c r="A9" s="6" t="s">
        <v>311</v>
      </c>
    </row>
    <row r="10" spans="1:12" ht="15">
      <c r="A10" t="s">
        <v>1515</v>
      </c>
      <c r="D10" s="9">
        <v>5426</v>
      </c>
      <c r="H10" s="10">
        <v>-29009</v>
      </c>
      <c r="L10" s="9">
        <v>10086</v>
      </c>
    </row>
    <row r="11" spans="1:12" ht="15">
      <c r="A11" t="s">
        <v>313</v>
      </c>
      <c r="D11" s="10">
        <v>-17904</v>
      </c>
      <c r="H11" s="9">
        <v>13835</v>
      </c>
      <c r="L11" s="10">
        <v>-9531</v>
      </c>
    </row>
    <row r="12" spans="1:12" ht="15">
      <c r="A12" s="6" t="s">
        <v>775</v>
      </c>
      <c r="D12" s="10">
        <v>-7706</v>
      </c>
      <c r="H12" s="10">
        <v>-5380</v>
      </c>
      <c r="L12" s="10">
        <v>-5170</v>
      </c>
    </row>
    <row r="13" spans="1:12" ht="15">
      <c r="A13" t="s">
        <v>315</v>
      </c>
      <c r="D13" s="10">
        <v>-385</v>
      </c>
      <c r="H13" s="10">
        <v>-234</v>
      </c>
      <c r="L13" s="10">
        <v>-578</v>
      </c>
    </row>
    <row r="14" spans="1:12" ht="15">
      <c r="A14" t="s">
        <v>316</v>
      </c>
      <c r="D14" s="10">
        <v>-1472</v>
      </c>
      <c r="H14" s="10">
        <v>-1128</v>
      </c>
      <c r="L14" s="10">
        <v>-797</v>
      </c>
    </row>
    <row r="15" spans="1:12" ht="15">
      <c r="A15" t="s">
        <v>317</v>
      </c>
      <c r="D15" s="10">
        <v>-214681</v>
      </c>
      <c r="H15" s="10">
        <v>-197801</v>
      </c>
      <c r="L15" s="10">
        <v>-136380</v>
      </c>
    </row>
    <row r="16" spans="1:12" ht="15">
      <c r="A16" t="s">
        <v>318</v>
      </c>
      <c r="D16" s="9">
        <v>163656</v>
      </c>
      <c r="H16" s="9">
        <v>137508</v>
      </c>
      <c r="L16" s="9">
        <v>94686</v>
      </c>
    </row>
    <row r="17" spans="1:12" ht="15">
      <c r="A17" t="s">
        <v>319</v>
      </c>
      <c r="D17" s="9">
        <v>1212</v>
      </c>
      <c r="H17" s="9">
        <v>1024</v>
      </c>
      <c r="L17" s="9">
        <v>770</v>
      </c>
    </row>
    <row r="18" spans="1:12" ht="15">
      <c r="A18" t="s">
        <v>320</v>
      </c>
      <c r="D18" s="9">
        <v>1245</v>
      </c>
      <c r="H18" s="9">
        <v>1112</v>
      </c>
      <c r="L18" s="9">
        <v>1010</v>
      </c>
    </row>
    <row r="19" ht="15">
      <c r="A19" t="s">
        <v>321</v>
      </c>
    </row>
    <row r="20" spans="1:12" ht="15">
      <c r="A20" t="s">
        <v>256</v>
      </c>
      <c r="D20" s="10">
        <v>-3004</v>
      </c>
      <c r="H20" s="9">
        <v>113</v>
      </c>
      <c r="L20" s="10">
        <v>-60</v>
      </c>
    </row>
    <row r="21" spans="1:12" ht="15">
      <c r="A21" t="s">
        <v>257</v>
      </c>
      <c r="D21" s="10">
        <v>-174</v>
      </c>
      <c r="H21" s="9">
        <v>424</v>
      </c>
      <c r="L21" s="10">
        <v>-335</v>
      </c>
    </row>
    <row r="22" spans="1:12" ht="15">
      <c r="A22" t="s">
        <v>261</v>
      </c>
      <c r="D22" s="10">
        <v>-410</v>
      </c>
      <c r="H22" s="9">
        <v>282</v>
      </c>
      <c r="L22" s="9">
        <v>487</v>
      </c>
    </row>
    <row r="23" spans="1:12" ht="15">
      <c r="A23" t="s">
        <v>1499</v>
      </c>
      <c r="D23" s="9">
        <v>2387</v>
      </c>
      <c r="H23" s="9">
        <v>3607</v>
      </c>
      <c r="L23" s="9">
        <v>315</v>
      </c>
    </row>
    <row r="24" spans="1:12" ht="15">
      <c r="A24" t="s">
        <v>1500</v>
      </c>
      <c r="D24" s="10">
        <v>-8</v>
      </c>
      <c r="H24" s="9">
        <v>31</v>
      </c>
      <c r="L24" s="9">
        <v>52</v>
      </c>
    </row>
    <row r="25" spans="1:12" ht="15">
      <c r="A25" t="s">
        <v>264</v>
      </c>
      <c r="D25" s="10">
        <v>-55</v>
      </c>
      <c r="H25" s="9">
        <v>155</v>
      </c>
      <c r="L25" s="9">
        <v>72</v>
      </c>
    </row>
    <row r="26" spans="1:12" ht="15">
      <c r="A26" t="s">
        <v>265</v>
      </c>
      <c r="D26" s="10">
        <v>-277</v>
      </c>
      <c r="H26" s="9">
        <v>265</v>
      </c>
      <c r="L26" s="10">
        <v>-72</v>
      </c>
    </row>
    <row r="28" spans="1:12" ht="15">
      <c r="A28" s="7" t="s">
        <v>324</v>
      </c>
      <c r="D28" s="10">
        <v>-28199</v>
      </c>
      <c r="H28" s="10">
        <v>-33626</v>
      </c>
      <c r="L28" s="10">
        <v>-19468</v>
      </c>
    </row>
    <row r="30" spans="2:13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15">
      <c r="A31" s="7" t="s">
        <v>325</v>
      </c>
    </row>
    <row r="32" spans="1:12" ht="15">
      <c r="A32" t="s">
        <v>326</v>
      </c>
      <c r="D32" s="9">
        <v>32330</v>
      </c>
      <c r="H32" s="9">
        <v>94712</v>
      </c>
      <c r="L32" s="9">
        <v>3170</v>
      </c>
    </row>
    <row r="33" spans="1:12" ht="15">
      <c r="A33" t="s">
        <v>327</v>
      </c>
      <c r="D33" s="9">
        <v>49000</v>
      </c>
      <c r="H33" s="9">
        <v>10500</v>
      </c>
      <c r="L33" s="9">
        <v>40000</v>
      </c>
    </row>
    <row r="34" spans="1:12" ht="15">
      <c r="A34" t="s">
        <v>328</v>
      </c>
      <c r="D34" s="10">
        <v>-41700</v>
      </c>
      <c r="H34" t="s">
        <v>21</v>
      </c>
      <c r="L34" t="s">
        <v>21</v>
      </c>
    </row>
    <row r="35" spans="1:12" ht="15">
      <c r="A35" t="s">
        <v>1516</v>
      </c>
      <c r="D35" s="9">
        <v>22500</v>
      </c>
      <c r="H35" s="9">
        <v>19000</v>
      </c>
      <c r="L35" s="9">
        <v>44300</v>
      </c>
    </row>
    <row r="36" spans="1:12" ht="15">
      <c r="A36" t="s">
        <v>1517</v>
      </c>
      <c r="D36" s="10">
        <v>-11000</v>
      </c>
      <c r="H36" s="10">
        <v>-34500</v>
      </c>
      <c r="L36" s="10">
        <v>-38800</v>
      </c>
    </row>
    <row r="37" spans="1:12" ht="15">
      <c r="A37" t="s">
        <v>331</v>
      </c>
      <c r="D37" s="10">
        <v>-1649</v>
      </c>
      <c r="H37" s="10">
        <v>-801</v>
      </c>
      <c r="L37" s="10">
        <v>-1815</v>
      </c>
    </row>
    <row r="38" spans="1:12" ht="15">
      <c r="A38" t="s">
        <v>332</v>
      </c>
      <c r="D38" s="10">
        <v>-36793</v>
      </c>
      <c r="H38" s="10">
        <v>-29859</v>
      </c>
      <c r="L38" s="10">
        <v>-25048</v>
      </c>
    </row>
    <row r="40" spans="1:12" ht="15">
      <c r="A40" s="7" t="s">
        <v>1518</v>
      </c>
      <c r="D40" s="9">
        <v>12688</v>
      </c>
      <c r="H40" s="9">
        <v>59052</v>
      </c>
      <c r="L40" s="9">
        <v>21807</v>
      </c>
    </row>
    <row r="42" spans="1:12" ht="15">
      <c r="A42" s="7" t="s">
        <v>1519</v>
      </c>
      <c r="D42" s="10">
        <v>-15511</v>
      </c>
      <c r="H42" s="9">
        <v>25426</v>
      </c>
      <c r="L42" s="9">
        <v>2339</v>
      </c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5">
      <c r="A44" s="7" t="s">
        <v>336</v>
      </c>
    </row>
    <row r="45" spans="1:12" ht="15">
      <c r="A45" t="s">
        <v>337</v>
      </c>
      <c r="D45" s="9">
        <v>57083</v>
      </c>
      <c r="H45" s="9">
        <v>31657</v>
      </c>
      <c r="L45" s="9">
        <v>29318</v>
      </c>
    </row>
    <row r="47" spans="1:12" ht="15">
      <c r="A47" t="s">
        <v>338</v>
      </c>
      <c r="C47" s="8">
        <v>41572</v>
      </c>
      <c r="D47" s="8"/>
      <c r="G47" s="8">
        <v>57083</v>
      </c>
      <c r="H47" s="8"/>
      <c r="K47" s="8">
        <v>31657</v>
      </c>
      <c r="L47" s="8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ht="15">
      <c r="A50" s="7" t="s">
        <v>339</v>
      </c>
    </row>
    <row r="51" spans="1:12" ht="15">
      <c r="A51" t="s">
        <v>340</v>
      </c>
      <c r="C51" s="8">
        <v>9058</v>
      </c>
      <c r="D51" s="8"/>
      <c r="G51" s="8">
        <v>9200</v>
      </c>
      <c r="H51" s="8"/>
      <c r="K51" s="8">
        <v>7931</v>
      </c>
      <c r="L51" s="8"/>
    </row>
    <row r="52" spans="1:12" ht="15">
      <c r="A52" t="s">
        <v>341</v>
      </c>
      <c r="C52" s="8">
        <v>2479</v>
      </c>
      <c r="D52" s="8"/>
      <c r="G52" s="8">
        <v>475</v>
      </c>
      <c r="H52" s="8"/>
      <c r="K52" s="8">
        <v>279</v>
      </c>
      <c r="L52" s="8"/>
    </row>
    <row r="53" ht="15">
      <c r="A53" s="7" t="s">
        <v>1520</v>
      </c>
    </row>
    <row r="54" spans="1:12" ht="15">
      <c r="A54" t="s">
        <v>304</v>
      </c>
      <c r="C54" s="8">
        <v>799</v>
      </c>
      <c r="D54" s="8"/>
      <c r="G54" s="8">
        <v>788</v>
      </c>
      <c r="H54" s="8"/>
      <c r="K54" s="8">
        <v>901</v>
      </c>
      <c r="L54" s="8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3:E43"/>
    <mergeCell ref="F43:I43"/>
    <mergeCell ref="J43:M43"/>
    <mergeCell ref="C47:D47"/>
    <mergeCell ref="G47:H47"/>
    <mergeCell ref="K47:L47"/>
    <mergeCell ref="B49:E49"/>
    <mergeCell ref="F49:I49"/>
    <mergeCell ref="J49:M49"/>
    <mergeCell ref="C51:D51"/>
    <mergeCell ref="G51:H51"/>
    <mergeCell ref="K51:L51"/>
    <mergeCell ref="C52:D52"/>
    <mergeCell ref="G52:H52"/>
    <mergeCell ref="K52:L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A6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5">
      <c r="A7" s="7" t="s">
        <v>350</v>
      </c>
    </row>
    <row r="8" ht="15">
      <c r="A8" s="15" t="s">
        <v>1524</v>
      </c>
    </row>
    <row r="9" spans="1:3" ht="15">
      <c r="A9" s="15" t="s">
        <v>1525</v>
      </c>
      <c r="C9" t="s">
        <v>142</v>
      </c>
    </row>
    <row r="10" spans="5:21" ht="15">
      <c r="E10" t="s">
        <v>353</v>
      </c>
      <c r="I10" t="s">
        <v>354</v>
      </c>
      <c r="L10" s="8">
        <v>5556</v>
      </c>
      <c r="M10" s="8"/>
      <c r="P10" s="8">
        <v>5546</v>
      </c>
      <c r="Q10" s="8"/>
      <c r="T10" s="8">
        <v>4348</v>
      </c>
      <c r="U10" s="8"/>
    </row>
    <row r="11" spans="17:21" ht="15">
      <c r="Q11" s="9">
        <v>748</v>
      </c>
      <c r="U11" s="9">
        <v>375</v>
      </c>
    </row>
    <row r="13" spans="18:26" ht="15">
      <c r="R13" s="9">
        <v>6294</v>
      </c>
      <c r="V13" s="9">
        <v>4723</v>
      </c>
      <c r="Z13" t="s">
        <v>357</v>
      </c>
    </row>
    <row r="15" spans="2:2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6" ht="15">
      <c r="A16" s="7" t="s">
        <v>358</v>
      </c>
      <c r="Q16" s="8">
        <v>6294</v>
      </c>
      <c r="R16" s="8"/>
      <c r="U16" s="8">
        <v>4723</v>
      </c>
      <c r="V16" s="8"/>
      <c r="Z16" t="s">
        <v>357</v>
      </c>
    </row>
    <row r="18" spans="2:2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5">
      <c r="A19" s="13" t="s">
        <v>359</v>
      </c>
    </row>
    <row r="20" spans="1:3" ht="15">
      <c r="A20" s="15" t="s">
        <v>1526</v>
      </c>
      <c r="C20" t="s">
        <v>154</v>
      </c>
    </row>
    <row r="21" spans="17:21" ht="15">
      <c r="Q21" s="9">
        <v>220</v>
      </c>
      <c r="U21" s="9">
        <v>543</v>
      </c>
    </row>
    <row r="22" spans="17:21" ht="15">
      <c r="Q22" s="9">
        <v>1169</v>
      </c>
      <c r="U22" s="9">
        <v>2857</v>
      </c>
    </row>
    <row r="24" spans="18:26" ht="15">
      <c r="R24" s="9">
        <v>1389</v>
      </c>
      <c r="V24" s="9">
        <v>3400</v>
      </c>
      <c r="Z24" t="s">
        <v>357</v>
      </c>
    </row>
    <row r="25" spans="2:2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3" ht="15">
      <c r="A26" s="15" t="s">
        <v>364</v>
      </c>
      <c r="C26" t="s">
        <v>157</v>
      </c>
    </row>
    <row r="27" spans="1:26" ht="15">
      <c r="A27" t="s">
        <v>365</v>
      </c>
      <c r="R27" s="9">
        <v>1396</v>
      </c>
      <c r="V27" s="9">
        <v>1447</v>
      </c>
      <c r="Z27" t="s">
        <v>418</v>
      </c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" ht="15">
      <c r="A29" s="15" t="s">
        <v>1527</v>
      </c>
      <c r="C29" t="s">
        <v>142</v>
      </c>
    </row>
    <row r="30" spans="5:21" ht="15">
      <c r="E30" t="s">
        <v>454</v>
      </c>
      <c r="I30" t="s">
        <v>369</v>
      </c>
      <c r="M30" s="9">
        <v>4044</v>
      </c>
      <c r="Q30" s="9">
        <v>4028</v>
      </c>
      <c r="U30" s="9">
        <v>4044</v>
      </c>
    </row>
    <row r="31" spans="17:21" ht="15">
      <c r="Q31" s="9">
        <v>1000</v>
      </c>
      <c r="U31" s="9">
        <v>1838</v>
      </c>
    </row>
    <row r="33" spans="18:26" ht="15">
      <c r="R33" s="9">
        <v>5028</v>
      </c>
      <c r="V33" s="9">
        <v>5882</v>
      </c>
      <c r="Z33" t="s">
        <v>357</v>
      </c>
    </row>
    <row r="34" spans="2:27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" ht="15">
      <c r="A35" s="15" t="s">
        <v>630</v>
      </c>
      <c r="C35" t="s">
        <v>139</v>
      </c>
    </row>
    <row r="36" spans="1:22" ht="15">
      <c r="A36" t="s">
        <v>112</v>
      </c>
      <c r="F36" t="s">
        <v>631</v>
      </c>
      <c r="J36" t="s">
        <v>632</v>
      </c>
      <c r="N36" s="9">
        <v>4478</v>
      </c>
      <c r="R36" s="9">
        <v>4468</v>
      </c>
      <c r="V36" s="9">
        <v>2647</v>
      </c>
    </row>
    <row r="37" spans="1:22" ht="15">
      <c r="A37" s="6" t="s">
        <v>1528</v>
      </c>
      <c r="F37" t="s">
        <v>631</v>
      </c>
      <c r="J37" t="s">
        <v>632</v>
      </c>
      <c r="N37" s="9">
        <v>275</v>
      </c>
      <c r="R37" s="9">
        <v>273</v>
      </c>
      <c r="V37" s="9">
        <v>163</v>
      </c>
    </row>
    <row r="38" spans="1:22" ht="15">
      <c r="A38" t="s">
        <v>634</v>
      </c>
      <c r="R38" s="9">
        <v>252</v>
      </c>
      <c r="V38" t="s">
        <v>21</v>
      </c>
    </row>
    <row r="39" spans="1:22" ht="15">
      <c r="A39" t="s">
        <v>635</v>
      </c>
      <c r="R39" s="9">
        <v>309</v>
      </c>
      <c r="V39" t="s">
        <v>21</v>
      </c>
    </row>
    <row r="40" spans="1:22" ht="15">
      <c r="A40" t="s">
        <v>636</v>
      </c>
      <c r="R40" s="9">
        <v>1400</v>
      </c>
      <c r="V40" t="s">
        <v>21</v>
      </c>
    </row>
    <row r="41" spans="1:22" ht="15">
      <c r="A41" t="s">
        <v>637</v>
      </c>
      <c r="R41" s="9">
        <v>200</v>
      </c>
      <c r="V41" t="s">
        <v>21</v>
      </c>
    </row>
    <row r="43" spans="18:26" ht="15">
      <c r="R43" s="9">
        <v>6902</v>
      </c>
      <c r="V43" s="9">
        <v>2810</v>
      </c>
      <c r="Z43" t="s">
        <v>357</v>
      </c>
    </row>
    <row r="44" spans="2:27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3" ht="15">
      <c r="A45" s="15" t="s">
        <v>371</v>
      </c>
      <c r="C45" t="s">
        <v>137</v>
      </c>
    </row>
    <row r="46" spans="1:22" ht="15">
      <c r="A46" t="s">
        <v>106</v>
      </c>
      <c r="F46" t="s">
        <v>638</v>
      </c>
      <c r="J46" t="s">
        <v>373</v>
      </c>
      <c r="N46" s="9">
        <v>8824</v>
      </c>
      <c r="R46" s="9">
        <v>8776</v>
      </c>
      <c r="V46" s="9">
        <v>8824</v>
      </c>
    </row>
    <row r="47" spans="1:22" ht="15">
      <c r="A47" s="6" t="s">
        <v>374</v>
      </c>
      <c r="R47" s="9">
        <v>1346</v>
      </c>
      <c r="V47" s="9">
        <v>2753</v>
      </c>
    </row>
    <row r="48" spans="1:22" ht="15">
      <c r="A48" t="s">
        <v>375</v>
      </c>
      <c r="R48" s="9">
        <v>4516</v>
      </c>
      <c r="V48" s="9">
        <v>10048</v>
      </c>
    </row>
    <row r="50" spans="18:26" ht="15">
      <c r="R50" s="9">
        <v>14638</v>
      </c>
      <c r="V50" s="9">
        <v>21625</v>
      </c>
      <c r="Z50" t="s">
        <v>391</v>
      </c>
    </row>
    <row r="51" spans="2:2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" ht="15">
      <c r="A52" s="15" t="s">
        <v>377</v>
      </c>
      <c r="C52" t="s">
        <v>137</v>
      </c>
    </row>
    <row r="53" spans="1:22" ht="15">
      <c r="A53" t="s">
        <v>111</v>
      </c>
      <c r="F53" t="s">
        <v>378</v>
      </c>
      <c r="J53" t="s">
        <v>379</v>
      </c>
      <c r="N53" s="9">
        <v>8667</v>
      </c>
      <c r="R53" s="9">
        <v>8649</v>
      </c>
      <c r="V53" s="9">
        <v>8667</v>
      </c>
    </row>
    <row r="54" spans="1:22" ht="15">
      <c r="A54" t="s">
        <v>639</v>
      </c>
      <c r="R54" s="9">
        <v>1939</v>
      </c>
      <c r="V54" s="9">
        <v>3788</v>
      </c>
    </row>
    <row r="56" spans="18:26" ht="15">
      <c r="R56" s="9">
        <v>10588</v>
      </c>
      <c r="V56" s="9">
        <v>12455</v>
      </c>
      <c r="Z56" t="s">
        <v>381</v>
      </c>
    </row>
    <row r="57" spans="2:2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" ht="15">
      <c r="A58" s="15" t="s">
        <v>1529</v>
      </c>
      <c r="C58" t="s">
        <v>150</v>
      </c>
    </row>
    <row r="59" spans="5:21" ht="15">
      <c r="E59" t="s">
        <v>640</v>
      </c>
      <c r="I59" t="s">
        <v>385</v>
      </c>
      <c r="M59" s="9">
        <v>6017</v>
      </c>
      <c r="Q59" s="9">
        <v>5964</v>
      </c>
      <c r="U59" s="9">
        <v>6017</v>
      </c>
    </row>
    <row r="60" spans="17:21" ht="15">
      <c r="Q60" s="9">
        <v>2340</v>
      </c>
      <c r="U60" s="9">
        <v>2939</v>
      </c>
    </row>
    <row r="62" spans="18:26" ht="15">
      <c r="R62" s="9">
        <v>8304</v>
      </c>
      <c r="V62" s="9">
        <v>8956</v>
      </c>
      <c r="Z62" t="s">
        <v>363</v>
      </c>
    </row>
  </sheetData>
  <sheetProtection selectLockedCells="1" selectUnlockedCells="1"/>
  <mergeCells count="75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L10:M10"/>
    <mergeCell ref="P10:Q10"/>
    <mergeCell ref="T10:U10"/>
    <mergeCell ref="B15:C15"/>
    <mergeCell ref="D15:G15"/>
    <mergeCell ref="H15:K15"/>
    <mergeCell ref="L15:O15"/>
    <mergeCell ref="P15:S15"/>
    <mergeCell ref="T15:W15"/>
    <mergeCell ref="X15:AA15"/>
    <mergeCell ref="Q16:R16"/>
    <mergeCell ref="U16:V16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387</v>
      </c>
      <c r="C7" t="s">
        <v>143</v>
      </c>
    </row>
    <row r="8" spans="1:22" ht="15">
      <c r="A8" t="s">
        <v>111</v>
      </c>
      <c r="F8" t="s">
        <v>388</v>
      </c>
      <c r="J8" t="s">
        <v>641</v>
      </c>
      <c r="M8" s="8">
        <v>6208</v>
      </c>
      <c r="N8" s="8"/>
      <c r="Q8" s="8">
        <v>6193</v>
      </c>
      <c r="R8" s="8"/>
      <c r="U8" s="8">
        <v>6208</v>
      </c>
      <c r="V8" s="8"/>
    </row>
    <row r="9" spans="1:22" ht="15">
      <c r="A9" t="s">
        <v>390</v>
      </c>
      <c r="R9" s="9">
        <v>850</v>
      </c>
      <c r="V9" s="9">
        <v>9070</v>
      </c>
    </row>
    <row r="11" spans="18:26" ht="15">
      <c r="R11" s="9">
        <v>7043</v>
      </c>
      <c r="V11" s="9">
        <v>15278</v>
      </c>
      <c r="Z11" t="s">
        <v>494</v>
      </c>
    </row>
    <row r="12" spans="2:2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" ht="15">
      <c r="A13" s="15" t="s">
        <v>392</v>
      </c>
      <c r="C13" t="s">
        <v>140</v>
      </c>
    </row>
    <row r="14" spans="1:22" ht="15">
      <c r="A14" t="s">
        <v>393</v>
      </c>
      <c r="F14" t="s">
        <v>643</v>
      </c>
      <c r="J14" t="s">
        <v>394</v>
      </c>
      <c r="N14" s="9">
        <v>9300</v>
      </c>
      <c r="R14" s="9">
        <v>9286</v>
      </c>
      <c r="V14" s="9">
        <v>9300</v>
      </c>
    </row>
    <row r="15" spans="1:22" ht="15">
      <c r="A15" t="s">
        <v>1530</v>
      </c>
      <c r="R15" s="9">
        <v>3000</v>
      </c>
      <c r="V15" s="9">
        <v>15621</v>
      </c>
    </row>
    <row r="16" spans="1:22" ht="15">
      <c r="A16" s="6" t="s">
        <v>1531</v>
      </c>
      <c r="R16" s="9">
        <v>3000</v>
      </c>
      <c r="V16" s="9">
        <v>3000</v>
      </c>
    </row>
    <row r="18" spans="18:26" ht="15">
      <c r="R18" s="9">
        <v>15286</v>
      </c>
      <c r="V18" s="9">
        <v>27921</v>
      </c>
      <c r="Z18" t="s">
        <v>415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" ht="15">
      <c r="A20" s="15" t="s">
        <v>550</v>
      </c>
      <c r="C20" t="s">
        <v>133</v>
      </c>
    </row>
    <row r="21" spans="1:22" ht="15">
      <c r="A21" t="s">
        <v>106</v>
      </c>
      <c r="F21" t="s">
        <v>454</v>
      </c>
      <c r="J21" t="s">
        <v>551</v>
      </c>
      <c r="N21" s="9">
        <v>3514</v>
      </c>
      <c r="R21" s="9">
        <v>3498</v>
      </c>
      <c r="V21" s="9">
        <v>3498</v>
      </c>
    </row>
    <row r="22" spans="1:22" ht="15">
      <c r="A22" s="6" t="s">
        <v>1532</v>
      </c>
      <c r="F22" t="s">
        <v>454</v>
      </c>
      <c r="J22" t="s">
        <v>553</v>
      </c>
      <c r="N22" t="s">
        <v>21</v>
      </c>
      <c r="R22" t="s">
        <v>21</v>
      </c>
      <c r="V22" t="s">
        <v>21</v>
      </c>
    </row>
    <row r="23" spans="1:22" ht="15">
      <c r="A23" s="6" t="s">
        <v>554</v>
      </c>
      <c r="R23" s="9">
        <v>750</v>
      </c>
      <c r="V23" s="9">
        <v>750</v>
      </c>
    </row>
    <row r="25" spans="18:26" ht="15">
      <c r="R25" s="9">
        <v>4248</v>
      </c>
      <c r="V25" s="9">
        <v>4248</v>
      </c>
      <c r="Z25" t="s">
        <v>357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" ht="15">
      <c r="A27" s="15" t="s">
        <v>647</v>
      </c>
      <c r="C27" t="s">
        <v>161</v>
      </c>
    </row>
    <row r="28" spans="1:22" ht="15">
      <c r="A28" t="s">
        <v>648</v>
      </c>
      <c r="R28" t="s">
        <v>21</v>
      </c>
      <c r="V28" s="9">
        <v>12</v>
      </c>
    </row>
    <row r="29" spans="1:22" ht="15">
      <c r="A29" s="6" t="s">
        <v>649</v>
      </c>
      <c r="R29" t="s">
        <v>21</v>
      </c>
      <c r="V29" t="s">
        <v>21</v>
      </c>
    </row>
    <row r="31" spans="18:26" ht="15">
      <c r="R31" t="s">
        <v>21</v>
      </c>
      <c r="V31" s="9">
        <v>12</v>
      </c>
      <c r="Z31" t="s">
        <v>418</v>
      </c>
    </row>
    <row r="32" spans="2:27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5">
      <c r="A33" s="15" t="s">
        <v>1533</v>
      </c>
    </row>
    <row r="34" spans="1:3" ht="15">
      <c r="A34" s="15" t="s">
        <v>1534</v>
      </c>
      <c r="C34" t="s">
        <v>142</v>
      </c>
    </row>
    <row r="35" spans="1:22" ht="15">
      <c r="A35" t="s">
        <v>106</v>
      </c>
      <c r="F35" t="s">
        <v>651</v>
      </c>
      <c r="J35" t="s">
        <v>401</v>
      </c>
      <c r="N35" s="9">
        <v>7382</v>
      </c>
      <c r="R35" s="9">
        <v>7360</v>
      </c>
      <c r="V35" s="9">
        <v>7382</v>
      </c>
    </row>
    <row r="36" spans="1:22" ht="15">
      <c r="A36" t="s">
        <v>402</v>
      </c>
      <c r="R36" s="9">
        <v>1000</v>
      </c>
      <c r="V36" s="9">
        <v>500</v>
      </c>
    </row>
    <row r="38" spans="18:26" ht="15">
      <c r="R38" s="9">
        <v>8360</v>
      </c>
      <c r="V38" s="9">
        <v>7882</v>
      </c>
      <c r="Z38" t="s">
        <v>363</v>
      </c>
    </row>
    <row r="39" spans="2:2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3" ht="15">
      <c r="A40" s="15" t="s">
        <v>403</v>
      </c>
      <c r="C40" t="s">
        <v>150</v>
      </c>
    </row>
    <row r="41" spans="1:22" ht="15">
      <c r="A41" t="s">
        <v>404</v>
      </c>
      <c r="F41" t="s">
        <v>405</v>
      </c>
      <c r="J41" t="s">
        <v>652</v>
      </c>
      <c r="N41" s="9">
        <v>6994</v>
      </c>
      <c r="R41" s="9">
        <v>6992</v>
      </c>
      <c r="V41" s="9">
        <v>6694</v>
      </c>
    </row>
    <row r="42" spans="1:22" ht="15">
      <c r="A42" t="s">
        <v>653</v>
      </c>
      <c r="R42" s="9">
        <v>688</v>
      </c>
      <c r="V42" s="9">
        <v>13</v>
      </c>
    </row>
    <row r="44" spans="18:26" ht="15">
      <c r="R44" s="9">
        <v>7680</v>
      </c>
      <c r="V44" s="9">
        <v>6707</v>
      </c>
      <c r="Z44" t="s">
        <v>363</v>
      </c>
    </row>
    <row r="45" spans="2:2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" ht="15">
      <c r="A46" s="15" t="s">
        <v>654</v>
      </c>
      <c r="C46" t="s">
        <v>491</v>
      </c>
    </row>
    <row r="47" spans="1:26" ht="15">
      <c r="A47" s="6" t="s">
        <v>1535</v>
      </c>
      <c r="R47" s="9">
        <v>499</v>
      </c>
      <c r="V47" s="9">
        <v>4388</v>
      </c>
      <c r="Z47" t="s">
        <v>357</v>
      </c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6" ht="15">
      <c r="A50" s="7" t="s">
        <v>408</v>
      </c>
      <c r="Q50" s="8">
        <v>91361</v>
      </c>
      <c r="R50" s="8"/>
      <c r="U50" s="8">
        <v>123011</v>
      </c>
      <c r="V50" s="8"/>
      <c r="Z50" t="s">
        <v>656</v>
      </c>
    </row>
    <row r="52" spans="2:2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5">
      <c r="A53" s="13" t="s">
        <v>410</v>
      </c>
    </row>
    <row r="54" spans="1:3" ht="15">
      <c r="A54" s="15" t="s">
        <v>1536</v>
      </c>
      <c r="C54" t="s">
        <v>145</v>
      </c>
    </row>
    <row r="55" spans="5:21" ht="15">
      <c r="E55" t="s">
        <v>413</v>
      </c>
      <c r="I55" t="s">
        <v>369</v>
      </c>
      <c r="M55" s="9">
        <v>28983</v>
      </c>
      <c r="Q55" s="9">
        <v>28846</v>
      </c>
      <c r="U55" s="9">
        <v>28984</v>
      </c>
    </row>
    <row r="56" spans="17:21" ht="15">
      <c r="Q56" s="9">
        <v>800</v>
      </c>
      <c r="U56" s="9">
        <v>635</v>
      </c>
    </row>
    <row r="58" spans="18:26" ht="15">
      <c r="R58" s="9">
        <v>29646</v>
      </c>
      <c r="V58" s="9">
        <v>29619</v>
      </c>
      <c r="Z58" t="s">
        <v>658</v>
      </c>
    </row>
  </sheetData>
  <sheetProtection selectLockedCells="1" selectUnlockedCells="1"/>
  <mergeCells count="75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9:C49"/>
    <mergeCell ref="D49:G49"/>
    <mergeCell ref="H49:K49"/>
    <mergeCell ref="L49:O49"/>
    <mergeCell ref="P49:S49"/>
    <mergeCell ref="T49:W49"/>
    <mergeCell ref="X49:AA49"/>
    <mergeCell ref="Q50:R50"/>
    <mergeCell ref="U50:V50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A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416</v>
      </c>
      <c r="C7" t="s">
        <v>143</v>
      </c>
    </row>
    <row r="8" spans="1:22" ht="15">
      <c r="A8" t="s">
        <v>464</v>
      </c>
      <c r="F8" t="s">
        <v>426</v>
      </c>
      <c r="J8" t="s">
        <v>659</v>
      </c>
      <c r="M8" s="8">
        <v>13000</v>
      </c>
      <c r="N8" s="8"/>
      <c r="Q8" s="8">
        <v>12973</v>
      </c>
      <c r="R8" s="8"/>
      <c r="U8" s="8">
        <v>13000</v>
      </c>
      <c r="V8" s="8"/>
    </row>
    <row r="9" spans="1:22" ht="15">
      <c r="A9" t="s">
        <v>417</v>
      </c>
      <c r="R9" s="9">
        <v>1249</v>
      </c>
      <c r="V9" s="9">
        <v>1425</v>
      </c>
    </row>
    <row r="11" spans="18:26" ht="15">
      <c r="R11" s="9">
        <v>14222</v>
      </c>
      <c r="V11" s="9">
        <v>14425</v>
      </c>
      <c r="Z11" t="s">
        <v>494</v>
      </c>
    </row>
    <row r="12" spans="2:2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" ht="15">
      <c r="A13" s="15" t="s">
        <v>433</v>
      </c>
      <c r="C13" t="s">
        <v>156</v>
      </c>
    </row>
    <row r="14" spans="1:22" ht="15">
      <c r="A14" t="s">
        <v>111</v>
      </c>
      <c r="F14" t="s">
        <v>434</v>
      </c>
      <c r="J14" t="s">
        <v>435</v>
      </c>
      <c r="N14" s="9">
        <v>3035</v>
      </c>
      <c r="R14" s="9">
        <v>3035</v>
      </c>
      <c r="V14" s="9">
        <v>3035</v>
      </c>
    </row>
    <row r="15" spans="1:22" ht="15">
      <c r="A15" s="6" t="s">
        <v>436</v>
      </c>
      <c r="R15" s="9">
        <v>500</v>
      </c>
      <c r="V15" s="9">
        <v>625</v>
      </c>
    </row>
    <row r="16" spans="1:22" ht="15">
      <c r="A16" t="s">
        <v>437</v>
      </c>
      <c r="R16" s="9">
        <v>242</v>
      </c>
      <c r="V16" s="9">
        <v>268</v>
      </c>
    </row>
    <row r="18" spans="18:26" ht="15">
      <c r="R18" s="9">
        <v>3777</v>
      </c>
      <c r="V18" s="9">
        <v>3928</v>
      </c>
      <c r="Z18" t="s">
        <v>357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5">
      <c r="A20" s="15" t="s">
        <v>1537</v>
      </c>
    </row>
    <row r="21" spans="1:3" ht="15">
      <c r="A21" s="15" t="s">
        <v>1538</v>
      </c>
      <c r="C21" t="s">
        <v>158</v>
      </c>
    </row>
    <row r="22" spans="1:26" ht="15">
      <c r="A22" s="6" t="s">
        <v>439</v>
      </c>
      <c r="R22" s="9">
        <v>520</v>
      </c>
      <c r="V22" s="9">
        <v>85</v>
      </c>
      <c r="Z22" t="s">
        <v>418</v>
      </c>
    </row>
    <row r="23" spans="2:27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3" ht="15">
      <c r="A24" s="15" t="s">
        <v>663</v>
      </c>
      <c r="C24" t="s">
        <v>141</v>
      </c>
    </row>
    <row r="25" spans="1:26" ht="15">
      <c r="A25" t="s">
        <v>106</v>
      </c>
      <c r="F25" t="s">
        <v>664</v>
      </c>
      <c r="J25" t="s">
        <v>665</v>
      </c>
      <c r="N25" s="9">
        <v>7395</v>
      </c>
      <c r="R25" s="9">
        <v>7370</v>
      </c>
      <c r="V25" s="9">
        <v>6572</v>
      </c>
      <c r="Z25" t="s">
        <v>363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" ht="15">
      <c r="A27" s="15" t="s">
        <v>666</v>
      </c>
      <c r="C27" t="s">
        <v>139</v>
      </c>
    </row>
    <row r="28" spans="1:26" ht="15">
      <c r="A28" t="s">
        <v>464</v>
      </c>
      <c r="F28" t="s">
        <v>667</v>
      </c>
      <c r="J28" t="s">
        <v>668</v>
      </c>
      <c r="N28" s="9">
        <v>15775</v>
      </c>
      <c r="R28" s="9">
        <v>15716</v>
      </c>
      <c r="V28" s="9">
        <v>15775</v>
      </c>
      <c r="Z28" t="s">
        <v>494</v>
      </c>
    </row>
    <row r="29" spans="2:27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3" ht="15">
      <c r="A30" s="15" t="s">
        <v>440</v>
      </c>
      <c r="C30" t="s">
        <v>139</v>
      </c>
    </row>
    <row r="31" spans="1:22" ht="15">
      <c r="A31" t="s">
        <v>106</v>
      </c>
      <c r="F31" t="s">
        <v>556</v>
      </c>
      <c r="J31" t="s">
        <v>669</v>
      </c>
      <c r="N31" s="9">
        <v>2002</v>
      </c>
      <c r="R31" s="9">
        <v>1993</v>
      </c>
      <c r="V31" s="9">
        <v>1993</v>
      </c>
    </row>
    <row r="32" spans="1:22" ht="15">
      <c r="A32" t="s">
        <v>670</v>
      </c>
      <c r="R32" s="9">
        <v>500</v>
      </c>
      <c r="V32" s="9">
        <v>500</v>
      </c>
    </row>
    <row r="34" spans="18:26" ht="15">
      <c r="R34" s="9">
        <v>2493</v>
      </c>
      <c r="V34" s="9">
        <v>2493</v>
      </c>
      <c r="Z34" t="s">
        <v>357</v>
      </c>
    </row>
    <row r="35" spans="2:27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" ht="15">
      <c r="A36" s="15" t="s">
        <v>1539</v>
      </c>
      <c r="C36" t="s">
        <v>138</v>
      </c>
    </row>
    <row r="37" spans="5:21" ht="15">
      <c r="E37" t="s">
        <v>445</v>
      </c>
      <c r="I37" t="s">
        <v>446</v>
      </c>
      <c r="M37" s="9">
        <v>6750</v>
      </c>
      <c r="Q37" s="9">
        <v>6719</v>
      </c>
      <c r="U37" s="9">
        <v>6719</v>
      </c>
    </row>
    <row r="38" spans="17:21" ht="15">
      <c r="Q38" s="9">
        <v>4</v>
      </c>
      <c r="U38" s="9">
        <v>4</v>
      </c>
    </row>
    <row r="39" spans="17:21" ht="15">
      <c r="Q39" s="9">
        <v>996</v>
      </c>
      <c r="U39" s="9">
        <v>996</v>
      </c>
    </row>
    <row r="41" spans="18:26" ht="15">
      <c r="R41" s="9">
        <v>7719</v>
      </c>
      <c r="V41" s="9">
        <v>7719</v>
      </c>
      <c r="Z41" t="s">
        <v>363</v>
      </c>
    </row>
    <row r="42" spans="2:27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" ht="15">
      <c r="A43" s="15" t="s">
        <v>453</v>
      </c>
      <c r="C43" t="s">
        <v>149</v>
      </c>
    </row>
    <row r="44" spans="1:22" ht="15">
      <c r="A44" t="s">
        <v>404</v>
      </c>
      <c r="F44" t="s">
        <v>454</v>
      </c>
      <c r="J44" t="s">
        <v>455</v>
      </c>
      <c r="N44" s="9">
        <v>9294</v>
      </c>
      <c r="R44" s="9">
        <v>9210</v>
      </c>
      <c r="V44" s="9">
        <v>9210</v>
      </c>
    </row>
    <row r="45" spans="1:22" ht="15">
      <c r="A45" t="s">
        <v>672</v>
      </c>
      <c r="R45" s="9">
        <v>750</v>
      </c>
      <c r="V45" s="9">
        <v>750</v>
      </c>
    </row>
    <row r="47" spans="18:26" ht="15">
      <c r="R47" s="9">
        <v>9960</v>
      </c>
      <c r="V47" s="9">
        <v>9960</v>
      </c>
      <c r="Z47" t="s">
        <v>381</v>
      </c>
    </row>
    <row r="48" spans="1:3" ht="15">
      <c r="A48" s="15" t="s">
        <v>1540</v>
      </c>
      <c r="C48" t="s">
        <v>138</v>
      </c>
    </row>
    <row r="49" spans="5:21" ht="15">
      <c r="E49" t="s">
        <v>445</v>
      </c>
      <c r="I49" t="s">
        <v>465</v>
      </c>
      <c r="M49" s="9">
        <v>20000</v>
      </c>
      <c r="Q49" s="9">
        <v>19901</v>
      </c>
      <c r="U49" s="9">
        <v>19901</v>
      </c>
    </row>
    <row r="50" spans="17:21" ht="15">
      <c r="Q50" s="9">
        <v>1500</v>
      </c>
      <c r="U50" s="9">
        <v>1500</v>
      </c>
    </row>
    <row r="52" spans="18:26" ht="15">
      <c r="R52" s="9">
        <v>21401</v>
      </c>
      <c r="V52" s="9">
        <v>21401</v>
      </c>
      <c r="Z52" t="s">
        <v>391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5">
      <c r="A54" s="15" t="s">
        <v>1541</v>
      </c>
    </row>
    <row r="55" spans="1:3" ht="15">
      <c r="A55" s="15" t="s">
        <v>1542</v>
      </c>
      <c r="C55" t="s">
        <v>136</v>
      </c>
    </row>
    <row r="56" spans="1:22" ht="15">
      <c r="A56" t="s">
        <v>111</v>
      </c>
      <c r="F56" t="s">
        <v>674</v>
      </c>
      <c r="J56" t="s">
        <v>675</v>
      </c>
      <c r="N56" s="9">
        <v>8228</v>
      </c>
      <c r="R56" s="9">
        <v>8198</v>
      </c>
      <c r="V56" s="9">
        <v>7207</v>
      </c>
    </row>
    <row r="57" spans="1:22" ht="15">
      <c r="A57" s="6" t="s">
        <v>470</v>
      </c>
      <c r="R57" s="9">
        <v>500</v>
      </c>
      <c r="V57" s="9">
        <v>163</v>
      </c>
    </row>
    <row r="59" spans="18:26" ht="15">
      <c r="R59" s="9">
        <v>8698</v>
      </c>
      <c r="V59" s="9">
        <v>7370</v>
      </c>
      <c r="Z59" t="s">
        <v>363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3:C23"/>
    <mergeCell ref="D23:G23"/>
    <mergeCell ref="H23:K23"/>
    <mergeCell ref="L23:O23"/>
    <mergeCell ref="P23:S23"/>
    <mergeCell ref="T23:W23"/>
    <mergeCell ref="X23:AA23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B35:C35"/>
    <mergeCell ref="D35:G35"/>
    <mergeCell ref="H35:K35"/>
    <mergeCell ref="L35:O35"/>
    <mergeCell ref="P35:S35"/>
    <mergeCell ref="T35:W35"/>
    <mergeCell ref="X35:AA35"/>
    <mergeCell ref="B42:C42"/>
    <mergeCell ref="D42:G42"/>
    <mergeCell ref="H42:K42"/>
    <mergeCell ref="L42:O42"/>
    <mergeCell ref="P42:S42"/>
    <mergeCell ref="T42:W42"/>
    <mergeCell ref="X42:AA42"/>
    <mergeCell ref="B53:C53"/>
    <mergeCell ref="D53:G53"/>
    <mergeCell ref="H53:K53"/>
    <mergeCell ref="L53:O53"/>
    <mergeCell ref="P53:S53"/>
    <mergeCell ref="T53:W53"/>
    <mergeCell ref="X53:AA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1543</v>
      </c>
      <c r="C7" t="s">
        <v>472</v>
      </c>
    </row>
    <row r="8" ht="15">
      <c r="A8" s="15" t="s">
        <v>1544</v>
      </c>
    </row>
    <row r="9" spans="1:22" ht="15">
      <c r="A9" t="s">
        <v>393</v>
      </c>
      <c r="F9" t="s">
        <v>473</v>
      </c>
      <c r="J9" t="s">
        <v>474</v>
      </c>
      <c r="M9" s="8">
        <v>16750</v>
      </c>
      <c r="N9" s="8"/>
      <c r="Q9" s="8">
        <v>16685</v>
      </c>
      <c r="R9" s="8"/>
      <c r="U9" s="8">
        <v>16750</v>
      </c>
      <c r="V9" s="8"/>
    </row>
    <row r="10" spans="1:22" ht="15">
      <c r="A10" t="s">
        <v>475</v>
      </c>
      <c r="R10" s="9">
        <v>276</v>
      </c>
      <c r="V10" s="9">
        <v>902</v>
      </c>
    </row>
    <row r="12" spans="18:26" ht="15">
      <c r="R12" s="9">
        <v>16961</v>
      </c>
      <c r="V12" s="9">
        <v>17652</v>
      </c>
      <c r="Z12" t="s">
        <v>494</v>
      </c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" ht="15">
      <c r="A14" s="15" t="s">
        <v>1545</v>
      </c>
      <c r="C14" t="s">
        <v>145</v>
      </c>
    </row>
    <row r="15" spans="5:21" ht="15">
      <c r="E15" t="s">
        <v>678</v>
      </c>
      <c r="I15" t="s">
        <v>679</v>
      </c>
      <c r="M15" s="9">
        <v>4367</v>
      </c>
      <c r="Q15" s="9">
        <v>4269</v>
      </c>
      <c r="U15" s="9">
        <v>4367</v>
      </c>
    </row>
    <row r="16" spans="17:21" ht="15">
      <c r="Q16" s="9">
        <v>215</v>
      </c>
      <c r="U16" s="9">
        <v>234</v>
      </c>
    </row>
    <row r="18" spans="18:26" ht="15">
      <c r="R18" s="9">
        <v>4484</v>
      </c>
      <c r="V18" s="9">
        <v>4601</v>
      </c>
      <c r="Z18" t="s">
        <v>357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" ht="15">
      <c r="A20" s="15" t="s">
        <v>482</v>
      </c>
      <c r="C20" t="s">
        <v>138</v>
      </c>
    </row>
    <row r="21" spans="1:26" ht="15">
      <c r="A21" t="s">
        <v>115</v>
      </c>
      <c r="J21" t="s">
        <v>483</v>
      </c>
      <c r="R21" s="9">
        <v>185</v>
      </c>
      <c r="V21" t="s">
        <v>21</v>
      </c>
      <c r="Z21" t="s">
        <v>418</v>
      </c>
    </row>
    <row r="22" spans="2:2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" ht="15">
      <c r="A23" s="15" t="s">
        <v>682</v>
      </c>
      <c r="C23" t="s">
        <v>140</v>
      </c>
    </row>
    <row r="24" spans="1:26" ht="15">
      <c r="A24" t="s">
        <v>683</v>
      </c>
      <c r="R24" s="9">
        <v>103</v>
      </c>
      <c r="V24" s="9">
        <v>17</v>
      </c>
      <c r="Z24" t="s">
        <v>418</v>
      </c>
    </row>
    <row r="25" spans="2:2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3" ht="15">
      <c r="A26" s="15" t="s">
        <v>684</v>
      </c>
      <c r="C26" t="s">
        <v>160</v>
      </c>
    </row>
    <row r="27" spans="1:22" ht="15">
      <c r="A27" t="s">
        <v>393</v>
      </c>
      <c r="F27" t="s">
        <v>685</v>
      </c>
      <c r="J27" t="s">
        <v>686</v>
      </c>
      <c r="N27" s="9">
        <v>4000</v>
      </c>
      <c r="R27" s="9">
        <v>3999</v>
      </c>
      <c r="V27" s="9">
        <v>4000</v>
      </c>
    </row>
    <row r="28" spans="1:22" ht="15">
      <c r="A28" t="s">
        <v>111</v>
      </c>
      <c r="F28" t="s">
        <v>372</v>
      </c>
      <c r="J28" t="s">
        <v>686</v>
      </c>
      <c r="N28" s="9">
        <v>510</v>
      </c>
      <c r="R28" s="9">
        <v>509</v>
      </c>
      <c r="V28" s="9">
        <v>510</v>
      </c>
    </row>
    <row r="29" spans="1:22" ht="15">
      <c r="A29" s="6" t="s">
        <v>1546</v>
      </c>
      <c r="F29" t="s">
        <v>688</v>
      </c>
      <c r="J29" t="s">
        <v>686</v>
      </c>
      <c r="R29" s="9">
        <v>1238</v>
      </c>
      <c r="V29" s="9">
        <v>1152</v>
      </c>
    </row>
    <row r="30" spans="1:22" ht="15">
      <c r="A30" t="s">
        <v>689</v>
      </c>
      <c r="R30" s="9">
        <v>67</v>
      </c>
      <c r="V30" t="s">
        <v>21</v>
      </c>
    </row>
    <row r="32" spans="18:26" ht="15">
      <c r="R32" s="9">
        <v>5813</v>
      </c>
      <c r="V32" s="9">
        <v>5662</v>
      </c>
      <c r="Z32" t="s">
        <v>357</v>
      </c>
    </row>
    <row r="33" spans="2:27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" ht="15">
      <c r="A34" s="15" t="s">
        <v>171</v>
      </c>
      <c r="C34" t="s">
        <v>148</v>
      </c>
    </row>
    <row r="35" spans="1:22" ht="15">
      <c r="A35" t="s">
        <v>1285</v>
      </c>
      <c r="F35" t="s">
        <v>690</v>
      </c>
      <c r="J35" t="s">
        <v>487</v>
      </c>
      <c r="N35" s="9">
        <v>10304</v>
      </c>
      <c r="R35" s="9">
        <v>10270</v>
      </c>
      <c r="V35" s="9">
        <v>10304</v>
      </c>
    </row>
    <row r="36" spans="1:22" ht="15">
      <c r="A36" t="s">
        <v>1286</v>
      </c>
      <c r="F36" t="s">
        <v>691</v>
      </c>
      <c r="J36" t="s">
        <v>487</v>
      </c>
      <c r="N36" s="9">
        <v>2181</v>
      </c>
      <c r="R36" s="9">
        <v>2174</v>
      </c>
      <c r="V36" s="9">
        <v>2181</v>
      </c>
    </row>
    <row r="37" spans="1:22" ht="15">
      <c r="A37" t="s">
        <v>489</v>
      </c>
      <c r="R37" s="9">
        <v>1268</v>
      </c>
      <c r="V37" s="9">
        <v>457</v>
      </c>
    </row>
    <row r="39" spans="18:26" ht="15">
      <c r="R39" s="9">
        <v>13712</v>
      </c>
      <c r="V39" s="9">
        <v>12942</v>
      </c>
      <c r="Z39" t="s">
        <v>381</v>
      </c>
    </row>
    <row r="40" spans="2:27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5">
      <c r="A41" s="15" t="s">
        <v>1547</v>
      </c>
    </row>
    <row r="42" spans="1:3" ht="15">
      <c r="A42" s="15" t="s">
        <v>1548</v>
      </c>
      <c r="C42" t="s">
        <v>491</v>
      </c>
    </row>
    <row r="43" spans="1:22" ht="15">
      <c r="A43" t="s">
        <v>393</v>
      </c>
      <c r="F43" t="s">
        <v>368</v>
      </c>
      <c r="J43" t="s">
        <v>492</v>
      </c>
      <c r="N43" s="9">
        <v>14500</v>
      </c>
      <c r="R43" s="9">
        <v>14428</v>
      </c>
      <c r="V43" s="9">
        <v>14428</v>
      </c>
    </row>
    <row r="44" spans="1:22" ht="15">
      <c r="A44" t="s">
        <v>493</v>
      </c>
      <c r="R44" s="9">
        <v>750</v>
      </c>
      <c r="V44" s="9">
        <v>750</v>
      </c>
    </row>
    <row r="46" spans="18:26" ht="15">
      <c r="R46" s="9">
        <v>15178</v>
      </c>
      <c r="V46" s="9">
        <v>15178</v>
      </c>
      <c r="Z46" t="s">
        <v>494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5">
      <c r="A48" s="15" t="s">
        <v>1549</v>
      </c>
    </row>
    <row r="49" spans="1:3" ht="15">
      <c r="A49" s="15" t="s">
        <v>1550</v>
      </c>
      <c r="C49" t="s">
        <v>155</v>
      </c>
    </row>
    <row r="50" spans="1:22" ht="15">
      <c r="A50" t="s">
        <v>393</v>
      </c>
      <c r="F50" t="s">
        <v>426</v>
      </c>
      <c r="J50" t="s">
        <v>497</v>
      </c>
      <c r="N50" s="9">
        <v>5000</v>
      </c>
      <c r="R50" s="9">
        <v>4980</v>
      </c>
      <c r="V50" s="9">
        <v>5000</v>
      </c>
    </row>
    <row r="51" spans="1:22" ht="15">
      <c r="A51" t="s">
        <v>498</v>
      </c>
      <c r="R51" s="9">
        <v>1000</v>
      </c>
      <c r="V51" s="9">
        <v>1137</v>
      </c>
    </row>
    <row r="53" spans="18:26" ht="15">
      <c r="R53" s="9">
        <v>5980</v>
      </c>
      <c r="V53" s="9">
        <v>6137</v>
      </c>
      <c r="Z53" t="s">
        <v>363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3" ht="15">
      <c r="A55" s="15" t="s">
        <v>499</v>
      </c>
      <c r="C55" t="s">
        <v>148</v>
      </c>
    </row>
    <row r="56" spans="1:22" ht="15">
      <c r="A56" t="s">
        <v>106</v>
      </c>
      <c r="F56" t="s">
        <v>500</v>
      </c>
      <c r="J56" t="s">
        <v>501</v>
      </c>
      <c r="N56" s="9">
        <v>12041</v>
      </c>
      <c r="R56" s="9">
        <v>11986</v>
      </c>
      <c r="V56" s="9">
        <v>11986</v>
      </c>
    </row>
    <row r="57" spans="1:22" ht="15">
      <c r="A57" t="s">
        <v>1551</v>
      </c>
      <c r="R57" s="9">
        <v>750</v>
      </c>
      <c r="V57" s="9">
        <v>750</v>
      </c>
    </row>
    <row r="59" spans="18:26" ht="15">
      <c r="R59" s="9">
        <v>12736</v>
      </c>
      <c r="V59" s="9">
        <v>12736</v>
      </c>
      <c r="Z59" t="s">
        <v>381</v>
      </c>
    </row>
    <row r="60" spans="2:27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3" ht="15">
      <c r="A61" s="15" t="s">
        <v>503</v>
      </c>
      <c r="C61" t="s">
        <v>153</v>
      </c>
    </row>
    <row r="62" spans="1:22" ht="15">
      <c r="A62" t="s">
        <v>404</v>
      </c>
      <c r="F62" t="s">
        <v>450</v>
      </c>
      <c r="J62" t="s">
        <v>505</v>
      </c>
      <c r="N62" s="9">
        <v>9108</v>
      </c>
      <c r="R62" s="9">
        <v>9048</v>
      </c>
      <c r="V62" s="9">
        <v>9048</v>
      </c>
    </row>
    <row r="63" spans="1:22" ht="15">
      <c r="A63" s="6" t="s">
        <v>695</v>
      </c>
      <c r="F63" t="s">
        <v>450</v>
      </c>
      <c r="J63" t="s">
        <v>507</v>
      </c>
      <c r="N63" t="s">
        <v>21</v>
      </c>
      <c r="R63" s="10">
        <v>-13</v>
      </c>
      <c r="V63" t="s">
        <v>21</v>
      </c>
    </row>
    <row r="64" spans="1:22" ht="15">
      <c r="A64" t="s">
        <v>696</v>
      </c>
      <c r="R64" s="9">
        <v>500</v>
      </c>
      <c r="V64" s="9">
        <v>500</v>
      </c>
    </row>
    <row r="66" spans="18:26" ht="15">
      <c r="R66" s="9">
        <v>9535</v>
      </c>
      <c r="V66" s="9">
        <v>9548</v>
      </c>
      <c r="Z66" t="s">
        <v>363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509</v>
      </c>
      <c r="C7" t="s">
        <v>141</v>
      </c>
    </row>
    <row r="8" spans="1:22" ht="15">
      <c r="A8" t="s">
        <v>444</v>
      </c>
      <c r="F8" t="s">
        <v>372</v>
      </c>
      <c r="J8" t="s">
        <v>511</v>
      </c>
      <c r="M8" s="8">
        <v>12005</v>
      </c>
      <c r="N8" s="8"/>
      <c r="Q8" s="8">
        <v>11286</v>
      </c>
      <c r="R8" s="8"/>
      <c r="U8" s="8">
        <v>12005</v>
      </c>
      <c r="V8" s="8"/>
    </row>
    <row r="9" spans="1:22" ht="15">
      <c r="A9" t="s">
        <v>697</v>
      </c>
      <c r="R9" s="9">
        <v>361</v>
      </c>
      <c r="V9" s="9">
        <v>80</v>
      </c>
    </row>
    <row r="10" spans="1:22" ht="15">
      <c r="A10" s="6" t="s">
        <v>698</v>
      </c>
      <c r="R10" s="9">
        <v>381</v>
      </c>
      <c r="V10" s="9">
        <v>405</v>
      </c>
    </row>
    <row r="12" spans="18:26" ht="15">
      <c r="R12" s="9">
        <v>12028</v>
      </c>
      <c r="V12" s="9">
        <v>12490</v>
      </c>
      <c r="Z12" t="s">
        <v>381</v>
      </c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" ht="15">
      <c r="A14" s="15" t="s">
        <v>1552</v>
      </c>
      <c r="C14" t="s">
        <v>138</v>
      </c>
    </row>
    <row r="15" spans="5:21" ht="15">
      <c r="E15" t="s">
        <v>378</v>
      </c>
      <c r="I15" t="s">
        <v>699</v>
      </c>
      <c r="M15" s="9">
        <v>11646</v>
      </c>
      <c r="Q15" s="9">
        <v>11598</v>
      </c>
      <c r="U15" s="9">
        <v>11646</v>
      </c>
    </row>
    <row r="16" spans="17:21" ht="15">
      <c r="Q16" s="9">
        <v>750</v>
      </c>
      <c r="U16" s="9">
        <v>828</v>
      </c>
    </row>
    <row r="18" spans="18:26" ht="15">
      <c r="R18" s="9">
        <v>12348</v>
      </c>
      <c r="V18" s="9">
        <v>12474</v>
      </c>
      <c r="Z18" t="s">
        <v>381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5">
      <c r="A20" s="15" t="s">
        <v>1553</v>
      </c>
    </row>
    <row r="21" spans="1:3" ht="15">
      <c r="A21" s="15" t="s">
        <v>1554</v>
      </c>
      <c r="C21" t="s">
        <v>136</v>
      </c>
    </row>
    <row r="22" spans="1:22" ht="15">
      <c r="A22" t="s">
        <v>111</v>
      </c>
      <c r="F22" t="s">
        <v>580</v>
      </c>
      <c r="J22" t="s">
        <v>518</v>
      </c>
      <c r="N22" s="9">
        <v>11000</v>
      </c>
      <c r="R22" s="9">
        <v>10952</v>
      </c>
      <c r="V22" s="9">
        <v>11000</v>
      </c>
    </row>
    <row r="23" spans="1:22" ht="15">
      <c r="A23" t="s">
        <v>702</v>
      </c>
      <c r="R23" s="9">
        <v>500</v>
      </c>
      <c r="V23" s="9">
        <v>470</v>
      </c>
    </row>
    <row r="25" spans="18:26" ht="15">
      <c r="R25" s="9">
        <v>11452</v>
      </c>
      <c r="V25" s="9">
        <v>11470</v>
      </c>
      <c r="Z25" t="s">
        <v>381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5">
      <c r="A27" s="15" t="s">
        <v>1555</v>
      </c>
    </row>
    <row r="28" spans="1:3" ht="15">
      <c r="A28" s="15" t="s">
        <v>1556</v>
      </c>
      <c r="C28" t="s">
        <v>137</v>
      </c>
    </row>
    <row r="29" spans="1:22" ht="15">
      <c r="A29" t="s">
        <v>704</v>
      </c>
      <c r="F29" t="s">
        <v>426</v>
      </c>
      <c r="J29" t="s">
        <v>523</v>
      </c>
      <c r="N29" s="9">
        <v>571</v>
      </c>
      <c r="R29" s="9">
        <v>648</v>
      </c>
      <c r="V29" s="9">
        <v>631</v>
      </c>
    </row>
    <row r="30" spans="1:22" ht="15">
      <c r="A30" t="s">
        <v>704</v>
      </c>
      <c r="F30" t="s">
        <v>705</v>
      </c>
      <c r="J30" t="s">
        <v>523</v>
      </c>
      <c r="N30" s="9">
        <v>6849</v>
      </c>
      <c r="R30" s="9">
        <v>7437</v>
      </c>
      <c r="V30" s="9">
        <v>6438</v>
      </c>
    </row>
    <row r="31" spans="1:22" ht="15">
      <c r="A31" s="6" t="s">
        <v>1557</v>
      </c>
      <c r="F31" t="s">
        <v>426</v>
      </c>
      <c r="J31" t="s">
        <v>523</v>
      </c>
      <c r="N31" s="9">
        <v>2500</v>
      </c>
      <c r="R31" s="9">
        <v>2835</v>
      </c>
      <c r="V31" s="9">
        <v>2743</v>
      </c>
    </row>
    <row r="33" spans="18:26" ht="15">
      <c r="R33" s="9">
        <v>10920</v>
      </c>
      <c r="V33" s="9">
        <v>9812</v>
      </c>
      <c r="Z33" t="s">
        <v>363</v>
      </c>
    </row>
    <row r="34" spans="2:27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5">
      <c r="A35" s="15" t="s">
        <v>1558</v>
      </c>
    </row>
    <row r="36" spans="1:3" ht="15">
      <c r="A36" s="15" t="s">
        <v>1559</v>
      </c>
      <c r="C36" t="s">
        <v>143</v>
      </c>
    </row>
    <row r="37" spans="1:22" ht="15">
      <c r="A37" t="s">
        <v>106</v>
      </c>
      <c r="F37" t="s">
        <v>368</v>
      </c>
      <c r="J37" t="s">
        <v>527</v>
      </c>
      <c r="N37" s="9">
        <v>10000</v>
      </c>
      <c r="R37" s="9">
        <v>9936</v>
      </c>
      <c r="V37" s="9">
        <v>8438</v>
      </c>
    </row>
    <row r="38" spans="1:22" ht="15">
      <c r="A38" t="s">
        <v>706</v>
      </c>
      <c r="R38" s="9">
        <v>500</v>
      </c>
      <c r="V38" s="9">
        <v>214</v>
      </c>
    </row>
    <row r="40" spans="18:26" ht="15">
      <c r="R40" s="9">
        <v>10436</v>
      </c>
      <c r="V40" s="9">
        <v>8652</v>
      </c>
      <c r="Z40" t="s">
        <v>363</v>
      </c>
    </row>
    <row r="41" spans="2:27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" ht="15">
      <c r="A42" s="15" t="s">
        <v>529</v>
      </c>
      <c r="C42" t="s">
        <v>149</v>
      </c>
    </row>
    <row r="43" spans="1:22" ht="15">
      <c r="A43" t="s">
        <v>112</v>
      </c>
      <c r="F43" t="s">
        <v>547</v>
      </c>
      <c r="J43" t="s">
        <v>531</v>
      </c>
      <c r="N43" s="9">
        <v>6187</v>
      </c>
      <c r="R43" s="9">
        <v>6158</v>
      </c>
      <c r="V43" s="9">
        <v>6187</v>
      </c>
    </row>
    <row r="44" spans="1:22" ht="15">
      <c r="A44" t="s">
        <v>532</v>
      </c>
      <c r="R44" s="9">
        <v>499</v>
      </c>
      <c r="V44" s="9">
        <v>286</v>
      </c>
    </row>
    <row r="46" spans="18:26" ht="15">
      <c r="R46" s="9">
        <v>6657</v>
      </c>
      <c r="V46" s="9">
        <v>6473</v>
      </c>
      <c r="Z46" t="s">
        <v>363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" ht="15">
      <c r="A48" s="15" t="s">
        <v>533</v>
      </c>
      <c r="C48" t="s">
        <v>139</v>
      </c>
    </row>
    <row r="49" spans="1:26" ht="15">
      <c r="A49" t="s">
        <v>393</v>
      </c>
      <c r="F49" t="s">
        <v>445</v>
      </c>
      <c r="J49" t="s">
        <v>534</v>
      </c>
      <c r="N49" s="9">
        <v>5545</v>
      </c>
      <c r="R49" s="9">
        <v>5545</v>
      </c>
      <c r="V49" s="9">
        <v>5545</v>
      </c>
      <c r="Z49" t="s">
        <v>357</v>
      </c>
    </row>
    <row r="50" spans="2:2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3" ht="15">
      <c r="A51" s="15" t="s">
        <v>540</v>
      </c>
      <c r="C51" t="s">
        <v>133</v>
      </c>
    </row>
    <row r="52" spans="1:22" ht="15">
      <c r="A52" t="s">
        <v>393</v>
      </c>
      <c r="F52" t="s">
        <v>473</v>
      </c>
      <c r="J52" t="s">
        <v>541</v>
      </c>
      <c r="N52" s="9">
        <v>18581</v>
      </c>
      <c r="R52" s="9">
        <v>18505</v>
      </c>
      <c r="V52" s="9">
        <v>18581</v>
      </c>
    </row>
    <row r="53" spans="1:22" ht="15">
      <c r="A53" s="6" t="s">
        <v>542</v>
      </c>
      <c r="R53" s="9">
        <v>612</v>
      </c>
      <c r="V53" s="9">
        <v>931</v>
      </c>
    </row>
    <row r="55" spans="18:26" ht="15">
      <c r="R55" s="9">
        <v>19117</v>
      </c>
      <c r="V55" s="9">
        <v>19512</v>
      </c>
      <c r="Z55" t="s">
        <v>391</v>
      </c>
    </row>
    <row r="56" spans="2:27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3" ht="15">
      <c r="A57" s="15" t="s">
        <v>173</v>
      </c>
      <c r="C57" t="s">
        <v>158</v>
      </c>
    </row>
    <row r="58" spans="1:26" ht="15">
      <c r="A58" t="s">
        <v>543</v>
      </c>
      <c r="F58" t="s">
        <v>544</v>
      </c>
      <c r="J58" t="s">
        <v>545</v>
      </c>
      <c r="N58" s="9">
        <v>9342</v>
      </c>
      <c r="R58" s="9">
        <v>9314</v>
      </c>
      <c r="V58" s="9">
        <v>2046</v>
      </c>
      <c r="Z58" t="s">
        <v>357</v>
      </c>
    </row>
    <row r="59" spans="2:27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3" ht="15">
      <c r="A60" s="15" t="s">
        <v>546</v>
      </c>
      <c r="C60" t="s">
        <v>138</v>
      </c>
    </row>
    <row r="61" spans="1:22" ht="15">
      <c r="A61" t="s">
        <v>464</v>
      </c>
      <c r="F61" t="s">
        <v>547</v>
      </c>
      <c r="J61" t="s">
        <v>548</v>
      </c>
      <c r="N61" s="9">
        <v>8838</v>
      </c>
      <c r="R61" s="9">
        <v>8766</v>
      </c>
      <c r="V61" s="9">
        <v>8838</v>
      </c>
    </row>
    <row r="62" spans="1:22" ht="15">
      <c r="A62" t="s">
        <v>444</v>
      </c>
      <c r="F62" t="s">
        <v>708</v>
      </c>
      <c r="J62" t="s">
        <v>548</v>
      </c>
      <c r="N62" s="9">
        <v>817</v>
      </c>
      <c r="R62" s="9">
        <v>806</v>
      </c>
      <c r="V62" s="9">
        <v>817</v>
      </c>
    </row>
    <row r="63" spans="1:22" ht="15">
      <c r="A63" t="s">
        <v>709</v>
      </c>
      <c r="R63" s="9">
        <v>2250</v>
      </c>
      <c r="V63" s="9">
        <v>2571</v>
      </c>
    </row>
    <row r="65" spans="18:26" ht="15">
      <c r="R65" s="9">
        <v>11822</v>
      </c>
      <c r="V65" s="9">
        <v>12226</v>
      </c>
      <c r="Z65" t="s">
        <v>381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6:C26"/>
    <mergeCell ref="D26:G26"/>
    <mergeCell ref="H26:K26"/>
    <mergeCell ref="L26:O26"/>
    <mergeCell ref="P26:S26"/>
    <mergeCell ref="T26:W26"/>
    <mergeCell ref="X26:AA26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0:C50"/>
    <mergeCell ref="D50:G50"/>
    <mergeCell ref="H50:K50"/>
    <mergeCell ref="L50:O50"/>
    <mergeCell ref="P50:S50"/>
    <mergeCell ref="T50:W50"/>
    <mergeCell ref="X50:AA50"/>
    <mergeCell ref="B56:C56"/>
    <mergeCell ref="D56:G56"/>
    <mergeCell ref="H56:K56"/>
    <mergeCell ref="L56:O56"/>
    <mergeCell ref="P56:S56"/>
    <mergeCell ref="T56:W56"/>
    <mergeCell ref="X56:AA56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559</v>
      </c>
      <c r="C7" t="s">
        <v>159</v>
      </c>
    </row>
    <row r="8" spans="1:26" ht="15">
      <c r="A8" t="s">
        <v>710</v>
      </c>
      <c r="Q8" s="8">
        <v>750</v>
      </c>
      <c r="R8" s="8"/>
      <c r="U8" s="8">
        <v>878</v>
      </c>
      <c r="V8" s="8"/>
      <c r="Z8" t="s">
        <v>418</v>
      </c>
    </row>
    <row r="9" spans="2:2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5">
      <c r="A10" s="15" t="s">
        <v>1560</v>
      </c>
    </row>
    <row r="11" spans="1:3" ht="15">
      <c r="A11" s="15" t="s">
        <v>1561</v>
      </c>
      <c r="C11" t="s">
        <v>144</v>
      </c>
    </row>
    <row r="12" spans="1:22" ht="15">
      <c r="A12" t="s">
        <v>106</v>
      </c>
      <c r="F12" t="s">
        <v>372</v>
      </c>
      <c r="J12" t="s">
        <v>562</v>
      </c>
      <c r="M12" s="8">
        <v>4095</v>
      </c>
      <c r="N12" s="8"/>
      <c r="R12" s="9">
        <v>4056</v>
      </c>
      <c r="V12" s="9">
        <v>3229</v>
      </c>
    </row>
    <row r="13" spans="1:22" ht="15">
      <c r="A13" s="6" t="s">
        <v>563</v>
      </c>
      <c r="R13" s="9">
        <v>600</v>
      </c>
      <c r="V13" t="s">
        <v>21</v>
      </c>
    </row>
    <row r="15" spans="18:26" ht="15">
      <c r="R15" s="9">
        <v>4656</v>
      </c>
      <c r="V15" s="9">
        <v>3229</v>
      </c>
      <c r="Z15" t="s">
        <v>357</v>
      </c>
    </row>
    <row r="16" spans="2:2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3" ht="15">
      <c r="A17" s="15" t="s">
        <v>1562</v>
      </c>
      <c r="C17" t="s">
        <v>142</v>
      </c>
    </row>
    <row r="18" spans="5:21" ht="15">
      <c r="E18" t="s">
        <v>565</v>
      </c>
      <c r="I18" t="s">
        <v>712</v>
      </c>
      <c r="M18" s="9">
        <v>4050</v>
      </c>
      <c r="Q18" s="9">
        <v>4050</v>
      </c>
      <c r="U18" s="9">
        <v>4050</v>
      </c>
    </row>
    <row r="19" spans="17:21" ht="15">
      <c r="Q19" s="9">
        <v>1155</v>
      </c>
      <c r="U19" s="9">
        <v>3240</v>
      </c>
    </row>
    <row r="21" spans="18:26" ht="15">
      <c r="R21" s="9">
        <v>5205</v>
      </c>
      <c r="V21" s="9">
        <v>7290</v>
      </c>
      <c r="Z21" t="s">
        <v>363</v>
      </c>
    </row>
    <row r="22" spans="2:2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" ht="15">
      <c r="A23" s="15" t="s">
        <v>568</v>
      </c>
      <c r="C23" t="s">
        <v>137</v>
      </c>
    </row>
    <row r="24" spans="1:22" ht="15">
      <c r="A24" t="s">
        <v>106</v>
      </c>
      <c r="F24" t="s">
        <v>569</v>
      </c>
      <c r="J24" t="s">
        <v>570</v>
      </c>
      <c r="N24" s="9">
        <v>10046</v>
      </c>
      <c r="R24" s="9">
        <v>10001</v>
      </c>
      <c r="V24" s="9">
        <v>10001</v>
      </c>
    </row>
    <row r="25" spans="1:22" ht="15">
      <c r="A25" t="s">
        <v>571</v>
      </c>
      <c r="R25" s="9">
        <v>500</v>
      </c>
      <c r="V25" s="9">
        <v>500</v>
      </c>
    </row>
    <row r="27" spans="18:26" ht="15">
      <c r="R27" s="9">
        <v>10501</v>
      </c>
      <c r="V27" s="9">
        <v>10501</v>
      </c>
      <c r="Z27" t="s">
        <v>381</v>
      </c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" ht="15">
      <c r="A29" s="15" t="s">
        <v>174</v>
      </c>
      <c r="C29" t="s">
        <v>143</v>
      </c>
    </row>
    <row r="30" spans="1:26" ht="15">
      <c r="A30" t="s">
        <v>715</v>
      </c>
      <c r="F30" t="s">
        <v>716</v>
      </c>
      <c r="J30" t="s">
        <v>545</v>
      </c>
      <c r="N30" s="9">
        <v>9395</v>
      </c>
      <c r="R30" s="9">
        <v>9377</v>
      </c>
      <c r="V30" s="9">
        <v>5041</v>
      </c>
      <c r="Z30" t="s">
        <v>357</v>
      </c>
    </row>
    <row r="31" spans="2:2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5">
      <c r="A32" s="15" t="s">
        <v>572</v>
      </c>
      <c r="C32" t="s">
        <v>138</v>
      </c>
    </row>
    <row r="33" spans="1:22" ht="15">
      <c r="A33" t="s">
        <v>464</v>
      </c>
      <c r="F33" t="s">
        <v>445</v>
      </c>
      <c r="J33" t="s">
        <v>573</v>
      </c>
      <c r="N33" s="9">
        <v>8750</v>
      </c>
      <c r="R33" s="9">
        <v>8712</v>
      </c>
      <c r="V33" s="9">
        <v>8749</v>
      </c>
    </row>
    <row r="34" spans="1:22" ht="15">
      <c r="A34" t="s">
        <v>717</v>
      </c>
      <c r="R34" s="9">
        <v>1125</v>
      </c>
      <c r="V34" s="9">
        <v>1183</v>
      </c>
    </row>
    <row r="36" spans="18:26" ht="15">
      <c r="R36" s="9">
        <v>9837</v>
      </c>
      <c r="V36" s="9">
        <v>9932</v>
      </c>
      <c r="Z36" t="s">
        <v>381</v>
      </c>
    </row>
    <row r="37" spans="2:27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3" ht="15">
      <c r="A38" s="15" t="s">
        <v>577</v>
      </c>
      <c r="C38" t="s">
        <v>144</v>
      </c>
    </row>
    <row r="39" spans="1:26" ht="15">
      <c r="A39" t="s">
        <v>578</v>
      </c>
      <c r="R39" s="9">
        <v>1445</v>
      </c>
      <c r="V39" s="9">
        <v>4223</v>
      </c>
      <c r="Z39" t="s">
        <v>357</v>
      </c>
    </row>
    <row r="40" spans="2:27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5">
      <c r="A41" s="15" t="s">
        <v>1563</v>
      </c>
    </row>
    <row r="42" spans="1:3" ht="15">
      <c r="A42" s="15" t="s">
        <v>1564</v>
      </c>
      <c r="C42" t="s">
        <v>147</v>
      </c>
    </row>
    <row r="43" spans="5:21" ht="15">
      <c r="E43" t="s">
        <v>580</v>
      </c>
      <c r="I43" t="s">
        <v>581</v>
      </c>
      <c r="M43" s="9">
        <v>19700</v>
      </c>
      <c r="Q43" s="9">
        <v>19626</v>
      </c>
      <c r="U43" s="9">
        <v>19700</v>
      </c>
    </row>
    <row r="44" spans="17:21" ht="15">
      <c r="Q44" s="9">
        <v>169</v>
      </c>
      <c r="U44" s="9">
        <v>360</v>
      </c>
    </row>
    <row r="46" spans="18:26" ht="15">
      <c r="R46" s="9">
        <v>19795</v>
      </c>
      <c r="V46" s="9">
        <v>20060</v>
      </c>
      <c r="Z46" t="s">
        <v>391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" ht="15">
      <c r="A48" s="15" t="s">
        <v>583</v>
      </c>
      <c r="C48" t="s">
        <v>144</v>
      </c>
    </row>
    <row r="49" spans="1:26" ht="15">
      <c r="A49" t="s">
        <v>584</v>
      </c>
      <c r="F49" t="s">
        <v>720</v>
      </c>
      <c r="J49" t="s">
        <v>586</v>
      </c>
      <c r="N49" s="9">
        <v>10194</v>
      </c>
      <c r="R49" s="9">
        <v>10102</v>
      </c>
      <c r="V49" s="9">
        <v>10102</v>
      </c>
      <c r="Z49" t="s">
        <v>381</v>
      </c>
    </row>
    <row r="50" spans="2:2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3" ht="15">
      <c r="A51" s="15" t="s">
        <v>587</v>
      </c>
      <c r="C51" t="s">
        <v>136</v>
      </c>
    </row>
    <row r="52" spans="1:26" ht="15">
      <c r="A52" t="s">
        <v>404</v>
      </c>
      <c r="F52" t="s">
        <v>388</v>
      </c>
      <c r="J52" t="s">
        <v>588</v>
      </c>
      <c r="N52" s="9">
        <v>10000</v>
      </c>
      <c r="R52" s="9">
        <v>9964</v>
      </c>
      <c r="V52" s="9">
        <v>10000</v>
      </c>
      <c r="Z52" t="s">
        <v>381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3" ht="15">
      <c r="A54" s="15" t="s">
        <v>589</v>
      </c>
      <c r="C54" t="s">
        <v>136</v>
      </c>
    </row>
    <row r="55" spans="1:22" ht="15">
      <c r="A55" t="s">
        <v>106</v>
      </c>
      <c r="F55" t="s">
        <v>590</v>
      </c>
      <c r="J55" t="s">
        <v>591</v>
      </c>
      <c r="N55" s="9">
        <v>9500</v>
      </c>
      <c r="R55" s="9">
        <v>9460</v>
      </c>
      <c r="V55" s="9">
        <v>9500</v>
      </c>
    </row>
    <row r="56" spans="1:22" ht="15">
      <c r="A56" t="s">
        <v>498</v>
      </c>
      <c r="R56" s="9">
        <v>1000</v>
      </c>
      <c r="V56" s="9">
        <v>847</v>
      </c>
    </row>
    <row r="58" spans="18:26" ht="15">
      <c r="R58" s="9">
        <v>10460</v>
      </c>
      <c r="V58" s="9">
        <v>10347</v>
      </c>
      <c r="Z58" t="s">
        <v>381</v>
      </c>
    </row>
    <row r="59" spans="2:27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3" ht="15">
      <c r="A60" s="15" t="s">
        <v>600</v>
      </c>
      <c r="C60" t="s">
        <v>137</v>
      </c>
    </row>
    <row r="61" spans="1:22" ht="15">
      <c r="A61" t="s">
        <v>106</v>
      </c>
      <c r="F61" t="s">
        <v>604</v>
      </c>
      <c r="J61" t="s">
        <v>721</v>
      </c>
      <c r="N61" s="9">
        <v>8876</v>
      </c>
      <c r="R61" s="9">
        <v>8866</v>
      </c>
      <c r="V61" s="9">
        <v>8876</v>
      </c>
    </row>
    <row r="62" spans="1:22" ht="15">
      <c r="A62" s="6" t="s">
        <v>601</v>
      </c>
      <c r="R62" s="9">
        <v>1069</v>
      </c>
      <c r="V62" s="9">
        <v>879</v>
      </c>
    </row>
    <row r="63" spans="1:22" ht="15">
      <c r="A63" t="s">
        <v>723</v>
      </c>
      <c r="R63" s="9">
        <v>566</v>
      </c>
      <c r="V63" s="9">
        <v>234</v>
      </c>
    </row>
    <row r="65" spans="18:26" ht="15">
      <c r="R65" s="9">
        <v>10501</v>
      </c>
      <c r="V65" s="9">
        <v>9989</v>
      </c>
      <c r="Z65" t="s">
        <v>381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M12:N12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1:C31"/>
    <mergeCell ref="D31:G31"/>
    <mergeCell ref="H31:K31"/>
    <mergeCell ref="L31:O31"/>
    <mergeCell ref="P31:S31"/>
    <mergeCell ref="T31:W31"/>
    <mergeCell ref="X31:AA31"/>
    <mergeCell ref="B37:C37"/>
    <mergeCell ref="D37:G37"/>
    <mergeCell ref="H37:K37"/>
    <mergeCell ref="L37:O37"/>
    <mergeCell ref="P37:S37"/>
    <mergeCell ref="T37:W37"/>
    <mergeCell ref="X37:AA37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0:C50"/>
    <mergeCell ref="D50:G50"/>
    <mergeCell ref="H50:K50"/>
    <mergeCell ref="L50:O50"/>
    <mergeCell ref="P50:S50"/>
    <mergeCell ref="T50:W50"/>
    <mergeCell ref="X50:AA50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A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1521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1523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603</v>
      </c>
      <c r="C7" t="s">
        <v>144</v>
      </c>
    </row>
    <row r="8" spans="1:22" ht="15">
      <c r="A8" t="s">
        <v>393</v>
      </c>
      <c r="F8" t="s">
        <v>604</v>
      </c>
      <c r="J8" t="s">
        <v>605</v>
      </c>
      <c r="M8" s="8">
        <v>14147</v>
      </c>
      <c r="N8" s="8"/>
      <c r="Q8" s="8">
        <v>14131</v>
      </c>
      <c r="R8" s="8"/>
      <c r="U8" s="8">
        <v>13014</v>
      </c>
      <c r="V8" s="8"/>
    </row>
    <row r="9" spans="1:22" ht="15">
      <c r="A9" s="6" t="s">
        <v>606</v>
      </c>
      <c r="R9" s="9">
        <v>586</v>
      </c>
      <c r="V9" t="s">
        <v>21</v>
      </c>
    </row>
    <row r="11" spans="18:26" ht="15">
      <c r="R11" s="9">
        <v>14717</v>
      </c>
      <c r="V11" s="9">
        <v>13014</v>
      </c>
      <c r="Z11" t="s">
        <v>381</v>
      </c>
    </row>
    <row r="12" spans="2:2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" ht="15">
      <c r="A13" s="15" t="s">
        <v>607</v>
      </c>
      <c r="C13" t="s">
        <v>141</v>
      </c>
    </row>
    <row r="14" spans="1:22" ht="15">
      <c r="A14" t="s">
        <v>393</v>
      </c>
      <c r="F14" t="s">
        <v>608</v>
      </c>
      <c r="J14" t="s">
        <v>609</v>
      </c>
      <c r="N14" s="9">
        <v>7282</v>
      </c>
      <c r="R14" s="9">
        <v>7257</v>
      </c>
      <c r="V14" s="9">
        <v>7282</v>
      </c>
    </row>
    <row r="15" spans="1:22" ht="15">
      <c r="A15" s="6" t="s">
        <v>610</v>
      </c>
      <c r="R15" s="9">
        <v>583</v>
      </c>
      <c r="V15" s="9">
        <v>1078</v>
      </c>
    </row>
    <row r="16" spans="1:22" ht="15">
      <c r="A16" s="6" t="s">
        <v>611</v>
      </c>
      <c r="R16" s="9">
        <v>945</v>
      </c>
      <c r="V16" s="9">
        <v>966</v>
      </c>
    </row>
    <row r="18" spans="18:26" ht="15">
      <c r="R18" s="9">
        <v>8785</v>
      </c>
      <c r="V18" s="9">
        <v>9326</v>
      </c>
      <c r="Z18" t="s">
        <v>363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" ht="15">
      <c r="A20" s="15" t="s">
        <v>612</v>
      </c>
      <c r="C20" t="s">
        <v>139</v>
      </c>
    </row>
    <row r="21" spans="1:22" ht="15">
      <c r="A21" t="s">
        <v>106</v>
      </c>
      <c r="F21" t="s">
        <v>473</v>
      </c>
      <c r="J21" t="s">
        <v>727</v>
      </c>
      <c r="N21" s="9">
        <v>11450</v>
      </c>
      <c r="R21" s="9">
        <v>11416</v>
      </c>
      <c r="V21" s="9">
        <v>11450</v>
      </c>
    </row>
    <row r="22" spans="1:22" ht="15">
      <c r="A22" t="s">
        <v>728</v>
      </c>
      <c r="R22" s="9">
        <v>600</v>
      </c>
      <c r="V22" s="9">
        <v>946</v>
      </c>
    </row>
    <row r="24" spans="18:26" ht="15">
      <c r="R24" s="9">
        <v>12016</v>
      </c>
      <c r="V24" s="9">
        <v>12396</v>
      </c>
      <c r="Z24" t="s">
        <v>381</v>
      </c>
    </row>
    <row r="25" spans="2:2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3" ht="15">
      <c r="A26" s="15" t="s">
        <v>615</v>
      </c>
      <c r="C26" t="s">
        <v>133</v>
      </c>
    </row>
    <row r="27" spans="1:22" ht="15">
      <c r="A27" t="s">
        <v>393</v>
      </c>
      <c r="F27" t="s">
        <v>473</v>
      </c>
      <c r="J27" t="s">
        <v>616</v>
      </c>
      <c r="N27" s="9">
        <v>12000</v>
      </c>
      <c r="R27" s="9">
        <v>11971</v>
      </c>
      <c r="V27" s="9">
        <v>12000</v>
      </c>
    </row>
    <row r="28" spans="1:22" ht="15">
      <c r="A28" t="s">
        <v>617</v>
      </c>
      <c r="R28" s="9">
        <v>342</v>
      </c>
      <c r="V28" s="9">
        <v>1493</v>
      </c>
    </row>
    <row r="30" spans="18:26" ht="15">
      <c r="R30" s="9">
        <v>12313</v>
      </c>
      <c r="V30" s="9">
        <v>13493</v>
      </c>
      <c r="Z30" t="s">
        <v>494</v>
      </c>
    </row>
    <row r="31" spans="2:2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5">
      <c r="A32" s="15" t="s">
        <v>618</v>
      </c>
      <c r="C32" t="s">
        <v>141</v>
      </c>
    </row>
    <row r="33" spans="1:22" ht="15">
      <c r="A33" t="s">
        <v>619</v>
      </c>
      <c r="F33" t="s">
        <v>729</v>
      </c>
      <c r="J33" t="s">
        <v>621</v>
      </c>
      <c r="N33" s="9">
        <v>10000</v>
      </c>
      <c r="R33" s="9">
        <v>9867</v>
      </c>
      <c r="V33" s="9">
        <v>10000</v>
      </c>
    </row>
    <row r="34" spans="1:22" ht="15">
      <c r="A34" s="6" t="s">
        <v>622</v>
      </c>
      <c r="R34" s="9">
        <v>4000</v>
      </c>
      <c r="V34" s="9">
        <v>4233</v>
      </c>
    </row>
    <row r="36" spans="18:26" ht="15">
      <c r="R36" s="9">
        <v>13867</v>
      </c>
      <c r="V36" s="9">
        <v>14233</v>
      </c>
      <c r="Z36" t="s">
        <v>494</v>
      </c>
    </row>
    <row r="38" spans="1:26" ht="15">
      <c r="A38" s="13" t="s">
        <v>623</v>
      </c>
      <c r="Q38" s="8">
        <v>480139</v>
      </c>
      <c r="R38" s="8"/>
      <c r="U38" s="8">
        <v>468574</v>
      </c>
      <c r="V38" s="8"/>
      <c r="Z38" t="s">
        <v>731</v>
      </c>
    </row>
    <row r="40" spans="1:26" ht="15">
      <c r="A40" s="7" t="s">
        <v>625</v>
      </c>
      <c r="Q40" s="8">
        <v>577794</v>
      </c>
      <c r="R40" s="8"/>
      <c r="U40" s="8">
        <v>596308</v>
      </c>
      <c r="V40" s="8"/>
      <c r="Z40" t="s">
        <v>732</v>
      </c>
    </row>
  </sheetData>
  <sheetProtection selectLockedCells="1" selectUnlockedCells="1"/>
  <mergeCells count="49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Q38:R38"/>
    <mergeCell ref="U38:V38"/>
    <mergeCell ref="Q40:R40"/>
    <mergeCell ref="U40:V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ht="15">
      <c r="A6" s="13" t="s">
        <v>359</v>
      </c>
    </row>
    <row r="7" spans="2:2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3" ht="15">
      <c r="A8" s="15" t="s">
        <v>1526</v>
      </c>
      <c r="C8" t="s">
        <v>154</v>
      </c>
    </row>
    <row r="9" spans="16:21" ht="15">
      <c r="P9" s="8">
        <v>220</v>
      </c>
      <c r="Q9" s="8"/>
      <c r="T9" s="8">
        <v>345</v>
      </c>
      <c r="U9" s="8"/>
    </row>
    <row r="10" spans="17:21" ht="15">
      <c r="Q10" s="9">
        <v>1168</v>
      </c>
      <c r="U10" s="9">
        <v>1876</v>
      </c>
    </row>
    <row r="12" spans="18:26" ht="15">
      <c r="R12" s="9">
        <v>1388</v>
      </c>
      <c r="V12" s="9">
        <v>2221</v>
      </c>
      <c r="Z12" t="s">
        <v>357</v>
      </c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" ht="15">
      <c r="A14" s="15" t="s">
        <v>364</v>
      </c>
      <c r="C14" t="s">
        <v>157</v>
      </c>
    </row>
    <row r="15" spans="1:22" ht="15">
      <c r="A15" t="s">
        <v>1566</v>
      </c>
      <c r="F15" t="s">
        <v>1567</v>
      </c>
      <c r="J15" t="s">
        <v>1568</v>
      </c>
      <c r="M15" s="8">
        <v>7271</v>
      </c>
      <c r="N15" s="8"/>
      <c r="R15" s="9">
        <v>7256</v>
      </c>
      <c r="V15" s="9">
        <v>7271</v>
      </c>
    </row>
    <row r="16" spans="1:22" ht="15">
      <c r="A16" s="6" t="s">
        <v>1569</v>
      </c>
      <c r="F16" t="s">
        <v>1567</v>
      </c>
      <c r="J16" t="s">
        <v>1568</v>
      </c>
      <c r="N16" s="9">
        <v>138</v>
      </c>
      <c r="R16" s="9">
        <v>134</v>
      </c>
      <c r="V16" s="9">
        <v>138</v>
      </c>
    </row>
    <row r="17" spans="1:22" ht="15">
      <c r="A17" t="s">
        <v>365</v>
      </c>
      <c r="R17" s="9">
        <v>1395</v>
      </c>
      <c r="V17" s="9">
        <v>1012</v>
      </c>
    </row>
    <row r="19" spans="18:26" ht="15">
      <c r="R19" s="9">
        <v>8785</v>
      </c>
      <c r="V19" s="9">
        <v>8421</v>
      </c>
      <c r="Z19" t="s">
        <v>363</v>
      </c>
    </row>
    <row r="20" spans="2:27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3" ht="15">
      <c r="A21" s="15" t="s">
        <v>1527</v>
      </c>
      <c r="C21" t="s">
        <v>142</v>
      </c>
    </row>
    <row r="22" spans="5:21" ht="15">
      <c r="E22" t="s">
        <v>454</v>
      </c>
      <c r="I22" t="s">
        <v>369</v>
      </c>
      <c r="M22" s="9">
        <v>4003</v>
      </c>
      <c r="Q22" s="9">
        <v>3984</v>
      </c>
      <c r="U22" s="9">
        <v>3984</v>
      </c>
    </row>
    <row r="23" spans="17:21" ht="15">
      <c r="Q23" s="9">
        <v>1000</v>
      </c>
      <c r="U23" s="9">
        <v>1000</v>
      </c>
    </row>
    <row r="25" spans="18:26" ht="15">
      <c r="R25" s="9">
        <v>4984</v>
      </c>
      <c r="V25" s="9">
        <v>4984</v>
      </c>
      <c r="Z25" t="s">
        <v>357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" ht="15">
      <c r="A27" s="15" t="s">
        <v>630</v>
      </c>
      <c r="C27" t="s">
        <v>139</v>
      </c>
    </row>
    <row r="28" spans="1:22" ht="15">
      <c r="A28" t="s">
        <v>112</v>
      </c>
      <c r="F28" t="s">
        <v>1570</v>
      </c>
      <c r="J28" t="s">
        <v>632</v>
      </c>
      <c r="N28" s="9">
        <v>4196</v>
      </c>
      <c r="R28" s="9">
        <v>4182</v>
      </c>
      <c r="V28" s="9">
        <v>3579</v>
      </c>
    </row>
    <row r="29" spans="1:22" ht="15">
      <c r="A29" t="s">
        <v>1571</v>
      </c>
      <c r="F29" t="s">
        <v>1570</v>
      </c>
      <c r="J29" t="s">
        <v>632</v>
      </c>
      <c r="N29" s="9">
        <v>159</v>
      </c>
      <c r="R29" s="9">
        <v>156</v>
      </c>
      <c r="V29" s="9">
        <v>136</v>
      </c>
    </row>
    <row r="30" spans="1:22" ht="15">
      <c r="A30" t="s">
        <v>634</v>
      </c>
      <c r="R30" s="9">
        <v>252</v>
      </c>
      <c r="V30" s="9">
        <v>114</v>
      </c>
    </row>
    <row r="31" spans="1:22" ht="15">
      <c r="A31" t="s">
        <v>635</v>
      </c>
      <c r="R31" s="9">
        <v>309</v>
      </c>
      <c r="V31" s="9">
        <v>139</v>
      </c>
    </row>
    <row r="32" spans="1:22" ht="15">
      <c r="A32" t="s">
        <v>636</v>
      </c>
      <c r="R32" s="9">
        <v>1400</v>
      </c>
      <c r="V32" t="s">
        <v>21</v>
      </c>
    </row>
    <row r="34" spans="18:26" ht="15">
      <c r="R34" s="9">
        <v>6299</v>
      </c>
      <c r="V34" s="9">
        <v>3968</v>
      </c>
      <c r="Z34" t="s">
        <v>357</v>
      </c>
    </row>
    <row r="35" spans="2:27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" ht="15">
      <c r="A36" s="15" t="s">
        <v>1572</v>
      </c>
      <c r="C36" t="s">
        <v>142</v>
      </c>
    </row>
    <row r="37" spans="5:21" ht="15">
      <c r="E37" t="s">
        <v>1573</v>
      </c>
      <c r="I37" t="s">
        <v>1574</v>
      </c>
      <c r="M37" s="9">
        <v>7617</v>
      </c>
      <c r="Q37" s="9">
        <v>7607</v>
      </c>
      <c r="U37" s="9">
        <v>7617</v>
      </c>
    </row>
    <row r="38" spans="5:21" ht="15">
      <c r="E38" t="s">
        <v>1575</v>
      </c>
      <c r="I38" t="s">
        <v>1576</v>
      </c>
      <c r="Q38" s="9">
        <v>1997</v>
      </c>
      <c r="U38" s="9">
        <v>5367</v>
      </c>
    </row>
    <row r="40" spans="18:26" ht="15">
      <c r="R40" s="9">
        <v>9604</v>
      </c>
      <c r="V40" s="9">
        <v>12984</v>
      </c>
      <c r="Z40" t="s">
        <v>494</v>
      </c>
    </row>
    <row r="41" spans="2:27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" ht="15">
      <c r="A42" s="15" t="s">
        <v>371</v>
      </c>
      <c r="C42" t="s">
        <v>137</v>
      </c>
    </row>
    <row r="43" spans="1:22" ht="15">
      <c r="A43" t="s">
        <v>106</v>
      </c>
      <c r="F43" t="s">
        <v>473</v>
      </c>
      <c r="J43" t="s">
        <v>1577</v>
      </c>
      <c r="N43" s="9">
        <v>6267</v>
      </c>
      <c r="R43" s="9">
        <v>6221</v>
      </c>
      <c r="V43" s="9">
        <v>6267</v>
      </c>
    </row>
    <row r="44" spans="1:22" ht="15">
      <c r="A44" s="6" t="s">
        <v>374</v>
      </c>
      <c r="R44" s="9">
        <v>1346</v>
      </c>
      <c r="V44" s="9">
        <v>1505</v>
      </c>
    </row>
    <row r="45" spans="1:22" ht="15">
      <c r="A45" t="s">
        <v>375</v>
      </c>
      <c r="R45" s="9">
        <v>4516</v>
      </c>
      <c r="V45" s="9">
        <v>5199</v>
      </c>
    </row>
    <row r="47" spans="18:26" ht="15">
      <c r="R47" s="9">
        <v>12083</v>
      </c>
      <c r="V47" s="9">
        <v>12971</v>
      </c>
      <c r="Z47" t="s">
        <v>494</v>
      </c>
    </row>
    <row r="48" spans="2:2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3" ht="15">
      <c r="A49" s="15" t="s">
        <v>377</v>
      </c>
      <c r="C49" t="s">
        <v>137</v>
      </c>
    </row>
    <row r="50" spans="1:22" ht="15">
      <c r="A50" t="s">
        <v>111</v>
      </c>
      <c r="F50" t="s">
        <v>378</v>
      </c>
      <c r="J50" t="s">
        <v>379</v>
      </c>
      <c r="N50" s="9">
        <v>8538</v>
      </c>
      <c r="R50" s="9">
        <v>8516</v>
      </c>
      <c r="V50" s="9">
        <v>8538</v>
      </c>
    </row>
    <row r="51" spans="1:22" ht="15">
      <c r="A51" t="s">
        <v>639</v>
      </c>
      <c r="R51" s="9">
        <v>1939</v>
      </c>
      <c r="V51" s="9">
        <v>2593</v>
      </c>
    </row>
    <row r="53" spans="18:26" ht="15">
      <c r="R53" s="9">
        <v>10455</v>
      </c>
      <c r="V53" s="9">
        <v>11131</v>
      </c>
      <c r="Z53" t="s">
        <v>381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3" ht="15">
      <c r="A55" s="15" t="s">
        <v>1578</v>
      </c>
      <c r="C55" t="s">
        <v>150</v>
      </c>
    </row>
    <row r="56" spans="5:21" ht="15">
      <c r="E56" t="s">
        <v>580</v>
      </c>
      <c r="I56" t="s">
        <v>385</v>
      </c>
      <c r="M56" s="9">
        <v>8208</v>
      </c>
      <c r="Q56" s="9">
        <v>8138</v>
      </c>
      <c r="U56" s="9">
        <v>8208</v>
      </c>
    </row>
    <row r="57" spans="17:21" ht="15">
      <c r="Q57" s="9">
        <v>2480</v>
      </c>
      <c r="U57" s="9">
        <v>2721</v>
      </c>
    </row>
    <row r="59" spans="18:26" ht="15">
      <c r="R59" s="9">
        <v>10618</v>
      </c>
      <c r="V59" s="9">
        <v>10929</v>
      </c>
      <c r="Z59" t="s">
        <v>381</v>
      </c>
    </row>
    <row r="60" spans="2:27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3" ht="15">
      <c r="A61" s="15" t="s">
        <v>387</v>
      </c>
      <c r="C61" t="s">
        <v>143</v>
      </c>
    </row>
    <row r="62" spans="1:22" ht="15">
      <c r="A62" t="s">
        <v>111</v>
      </c>
      <c r="F62" t="s">
        <v>388</v>
      </c>
      <c r="J62" t="s">
        <v>641</v>
      </c>
      <c r="N62" s="9">
        <v>6208</v>
      </c>
      <c r="R62" s="9">
        <v>6189</v>
      </c>
      <c r="V62" s="9">
        <v>6208</v>
      </c>
    </row>
    <row r="63" spans="1:22" ht="15">
      <c r="A63" t="s">
        <v>390</v>
      </c>
      <c r="R63" s="9">
        <v>850</v>
      </c>
      <c r="V63" s="9">
        <v>13750</v>
      </c>
    </row>
    <row r="65" spans="18:26" ht="15">
      <c r="R65" s="9">
        <v>7039</v>
      </c>
      <c r="V65" s="9">
        <v>19958</v>
      </c>
      <c r="Z65" t="s">
        <v>376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7:C7"/>
    <mergeCell ref="D7:G7"/>
    <mergeCell ref="H7:K7"/>
    <mergeCell ref="L7:O7"/>
    <mergeCell ref="P7:S7"/>
    <mergeCell ref="T7:W7"/>
    <mergeCell ref="X7:AA7"/>
    <mergeCell ref="P9:Q9"/>
    <mergeCell ref="T9:U9"/>
    <mergeCell ref="B13:C13"/>
    <mergeCell ref="D13:G13"/>
    <mergeCell ref="H13:K13"/>
    <mergeCell ref="L13:O13"/>
    <mergeCell ref="P13:S13"/>
    <mergeCell ref="T13:W13"/>
    <mergeCell ref="X13:AA13"/>
    <mergeCell ref="M15:N15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A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392</v>
      </c>
      <c r="C7" t="s">
        <v>140</v>
      </c>
    </row>
    <row r="8" spans="1:22" ht="15">
      <c r="A8" t="s">
        <v>393</v>
      </c>
      <c r="F8" t="s">
        <v>643</v>
      </c>
      <c r="J8" t="s">
        <v>394</v>
      </c>
      <c r="M8" s="8">
        <v>8414</v>
      </c>
      <c r="N8" s="8"/>
      <c r="Q8" s="8">
        <v>8394</v>
      </c>
      <c r="R8" s="8"/>
      <c r="U8" s="8">
        <v>8414</v>
      </c>
      <c r="V8" s="8"/>
    </row>
    <row r="9" spans="1:22" ht="15">
      <c r="A9" t="s">
        <v>1579</v>
      </c>
      <c r="R9" s="9">
        <v>3000</v>
      </c>
      <c r="V9" s="9">
        <v>3000</v>
      </c>
    </row>
    <row r="10" spans="1:22" ht="15">
      <c r="A10" s="6" t="s">
        <v>1531</v>
      </c>
      <c r="R10" s="9">
        <v>3000</v>
      </c>
      <c r="V10" s="9">
        <v>3000</v>
      </c>
    </row>
    <row r="12" spans="18:26" ht="15">
      <c r="R12" s="9">
        <v>14394</v>
      </c>
      <c r="V12" s="9">
        <v>14414</v>
      </c>
      <c r="Z12" t="s">
        <v>494</v>
      </c>
    </row>
    <row r="13" spans="2:2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3" ht="15">
      <c r="A14" s="15" t="s">
        <v>647</v>
      </c>
      <c r="C14" t="s">
        <v>161</v>
      </c>
    </row>
    <row r="15" spans="1:22" ht="15">
      <c r="A15" t="s">
        <v>648</v>
      </c>
      <c r="R15" t="s">
        <v>21</v>
      </c>
      <c r="V15" s="9">
        <v>22</v>
      </c>
    </row>
    <row r="16" spans="1:22" ht="15">
      <c r="A16" s="6" t="s">
        <v>649</v>
      </c>
      <c r="R16" t="s">
        <v>21</v>
      </c>
      <c r="V16" t="s">
        <v>21</v>
      </c>
    </row>
    <row r="18" spans="18:26" ht="15">
      <c r="R18" t="s">
        <v>21</v>
      </c>
      <c r="V18" s="9">
        <v>22</v>
      </c>
      <c r="Z18" t="s">
        <v>418</v>
      </c>
    </row>
    <row r="19" spans="2:2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5">
      <c r="A20" s="15" t="s">
        <v>1580</v>
      </c>
    </row>
    <row r="21" ht="15">
      <c r="B21" t="s">
        <v>144</v>
      </c>
    </row>
    <row r="22" spans="5:21" ht="15">
      <c r="E22" t="s">
        <v>445</v>
      </c>
      <c r="I22" t="s">
        <v>1581</v>
      </c>
      <c r="M22" s="9">
        <v>10474</v>
      </c>
      <c r="Q22" s="9">
        <v>10424</v>
      </c>
      <c r="U22" s="9">
        <v>10424</v>
      </c>
    </row>
    <row r="23" spans="5:21" ht="15">
      <c r="E23" t="s">
        <v>1575</v>
      </c>
      <c r="I23" t="s">
        <v>1581</v>
      </c>
      <c r="M23" s="9">
        <v>1000</v>
      </c>
      <c r="Q23" s="9">
        <v>993</v>
      </c>
      <c r="U23" s="9">
        <v>993</v>
      </c>
    </row>
    <row r="24" spans="17:21" ht="15">
      <c r="Q24" s="9">
        <v>600</v>
      </c>
      <c r="U24" s="9">
        <v>600</v>
      </c>
    </row>
    <row r="26" spans="18:26" ht="15">
      <c r="R26" s="9">
        <v>12017</v>
      </c>
      <c r="V26" s="9">
        <v>12017</v>
      </c>
      <c r="Z26" t="s">
        <v>381</v>
      </c>
    </row>
    <row r="27" spans="2:2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5">
      <c r="A28" s="15" t="s">
        <v>1533</v>
      </c>
    </row>
    <row r="29" spans="1:3" ht="15">
      <c r="A29" s="15" t="s">
        <v>1534</v>
      </c>
      <c r="C29" t="s">
        <v>142</v>
      </c>
    </row>
    <row r="30" spans="1:22" ht="15">
      <c r="A30" t="s">
        <v>106</v>
      </c>
      <c r="F30" t="s">
        <v>400</v>
      </c>
      <c r="J30" t="s">
        <v>401</v>
      </c>
      <c r="N30" s="9">
        <v>7181</v>
      </c>
      <c r="R30" s="9">
        <v>7154</v>
      </c>
      <c r="V30" s="9">
        <v>7181</v>
      </c>
    </row>
    <row r="31" spans="1:22" ht="15">
      <c r="A31" t="s">
        <v>402</v>
      </c>
      <c r="R31" s="9">
        <v>1000</v>
      </c>
      <c r="V31" s="9">
        <v>678</v>
      </c>
    </row>
    <row r="33" spans="18:26" ht="15">
      <c r="R33" s="9">
        <v>8154</v>
      </c>
      <c r="V33" s="9">
        <v>7859</v>
      </c>
      <c r="Z33" t="s">
        <v>363</v>
      </c>
    </row>
    <row r="34" spans="2:27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" ht="15">
      <c r="A35" s="15" t="s">
        <v>403</v>
      </c>
      <c r="C35" t="s">
        <v>150</v>
      </c>
    </row>
    <row r="36" spans="1:22" ht="15">
      <c r="A36" t="s">
        <v>404</v>
      </c>
      <c r="F36" t="s">
        <v>400</v>
      </c>
      <c r="J36" t="s">
        <v>652</v>
      </c>
      <c r="N36" s="9">
        <v>6994</v>
      </c>
      <c r="R36" s="9">
        <v>6988</v>
      </c>
      <c r="V36" s="9">
        <v>6994</v>
      </c>
    </row>
    <row r="37" spans="1:22" ht="15">
      <c r="A37" t="s">
        <v>653</v>
      </c>
      <c r="R37" s="9">
        <v>688</v>
      </c>
      <c r="V37" s="9">
        <v>242</v>
      </c>
    </row>
    <row r="39" spans="18:26" ht="15">
      <c r="R39" s="9">
        <v>7676</v>
      </c>
      <c r="V39" s="9">
        <v>7236</v>
      </c>
      <c r="Z39" t="s">
        <v>363</v>
      </c>
    </row>
    <row r="40" spans="2:27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" ht="15">
      <c r="A41" s="15" t="s">
        <v>654</v>
      </c>
      <c r="C41" t="s">
        <v>491</v>
      </c>
    </row>
    <row r="42" spans="1:26" ht="15">
      <c r="A42" s="6" t="s">
        <v>1535</v>
      </c>
      <c r="R42" s="9">
        <v>499</v>
      </c>
      <c r="V42" s="9">
        <v>2898</v>
      </c>
      <c r="Z42" t="s">
        <v>357</v>
      </c>
    </row>
    <row r="44" spans="2:27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6" ht="15">
      <c r="A45" s="7" t="s">
        <v>408</v>
      </c>
      <c r="Q45" s="8">
        <v>113995</v>
      </c>
      <c r="R45" s="8"/>
      <c r="U45" s="8">
        <v>132013</v>
      </c>
      <c r="V45" s="8"/>
      <c r="Z45" t="s">
        <v>1582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5">
      <c r="A48" s="13" t="s">
        <v>410</v>
      </c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3" ht="15">
      <c r="A50" s="15" t="s">
        <v>1583</v>
      </c>
      <c r="C50" t="s">
        <v>145</v>
      </c>
    </row>
    <row r="51" spans="5:21" ht="15">
      <c r="E51" t="s">
        <v>1584</v>
      </c>
      <c r="I51" t="s">
        <v>369</v>
      </c>
      <c r="M51" s="9">
        <v>14516</v>
      </c>
      <c r="Q51" s="9">
        <v>14436</v>
      </c>
      <c r="U51" s="9">
        <v>14436</v>
      </c>
    </row>
    <row r="52" spans="17:21" ht="15">
      <c r="Q52" s="9">
        <v>750</v>
      </c>
      <c r="U52" s="9">
        <v>750</v>
      </c>
    </row>
    <row r="54" spans="18:26" ht="15">
      <c r="R54" s="9">
        <v>15186</v>
      </c>
      <c r="V54" s="9">
        <v>15186</v>
      </c>
      <c r="Z54" t="s">
        <v>494</v>
      </c>
    </row>
    <row r="55" spans="2:27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3" ht="15">
      <c r="A56" s="15" t="s">
        <v>1585</v>
      </c>
      <c r="C56" t="s">
        <v>158</v>
      </c>
    </row>
    <row r="57" spans="1:26" ht="15">
      <c r="A57" t="s">
        <v>1586</v>
      </c>
      <c r="R57" t="s">
        <v>21</v>
      </c>
      <c r="V57" t="s">
        <v>21</v>
      </c>
      <c r="Z57" t="s">
        <v>418</v>
      </c>
    </row>
    <row r="58" spans="2:27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3" ht="15">
      <c r="A59" s="15" t="s">
        <v>416</v>
      </c>
      <c r="C59" t="s">
        <v>143</v>
      </c>
    </row>
    <row r="60" spans="1:22" ht="15">
      <c r="A60" t="s">
        <v>464</v>
      </c>
      <c r="F60" t="s">
        <v>426</v>
      </c>
      <c r="J60" t="s">
        <v>659</v>
      </c>
      <c r="N60" s="9">
        <v>13000</v>
      </c>
      <c r="R60" s="9">
        <v>12960</v>
      </c>
      <c r="V60" s="9">
        <v>13000</v>
      </c>
    </row>
    <row r="61" spans="1:22" ht="15">
      <c r="A61" t="s">
        <v>417</v>
      </c>
      <c r="R61" s="9">
        <v>1250</v>
      </c>
      <c r="V61" s="9">
        <v>1201</v>
      </c>
    </row>
    <row r="63" spans="18:26" ht="15">
      <c r="R63" s="9">
        <v>14210</v>
      </c>
      <c r="V63" s="9">
        <v>14201</v>
      </c>
      <c r="Z63" t="s">
        <v>494</v>
      </c>
    </row>
  </sheetData>
  <sheetProtection selectLockedCells="1" selectUnlockedCells="1"/>
  <mergeCells count="89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7:C27"/>
    <mergeCell ref="D27:G27"/>
    <mergeCell ref="H27:K27"/>
    <mergeCell ref="L27:O27"/>
    <mergeCell ref="P27:S27"/>
    <mergeCell ref="T27:W27"/>
    <mergeCell ref="X27:AA27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4:C44"/>
    <mergeCell ref="D44:G44"/>
    <mergeCell ref="H44:K44"/>
    <mergeCell ref="L44:O44"/>
    <mergeCell ref="P44:S44"/>
    <mergeCell ref="T44:W44"/>
    <mergeCell ref="X44:AA44"/>
    <mergeCell ref="Q45:R45"/>
    <mergeCell ref="U45:V45"/>
    <mergeCell ref="B47:C47"/>
    <mergeCell ref="D47:G47"/>
    <mergeCell ref="H47:K47"/>
    <mergeCell ref="L47:O47"/>
    <mergeCell ref="P47:S47"/>
    <mergeCell ref="T47:W47"/>
    <mergeCell ref="X47:AA47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58:C58"/>
    <mergeCell ref="D58:G58"/>
    <mergeCell ref="H58:K58"/>
    <mergeCell ref="L58:O58"/>
    <mergeCell ref="P58:S58"/>
    <mergeCell ref="T58:W58"/>
    <mergeCell ref="X58:AA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6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118</v>
      </c>
      <c r="D3" s="1"/>
      <c r="E3" s="1"/>
      <c r="F3" s="1"/>
      <c r="G3" s="1"/>
      <c r="H3" s="1"/>
      <c r="K3" s="1" t="s">
        <v>119</v>
      </c>
      <c r="L3" s="1"/>
      <c r="M3" s="1"/>
      <c r="N3" s="1"/>
      <c r="O3" s="1"/>
      <c r="P3" s="1"/>
    </row>
    <row r="4" spans="3:16" ht="39.75" customHeight="1">
      <c r="C4" s="2" t="s">
        <v>89</v>
      </c>
      <c r="D4" s="2"/>
      <c r="G4" s="2" t="s">
        <v>97</v>
      </c>
      <c r="H4" s="2"/>
      <c r="K4" s="2" t="s">
        <v>89</v>
      </c>
      <c r="L4" s="2"/>
      <c r="O4" s="2" t="s">
        <v>97</v>
      </c>
      <c r="P4" s="2"/>
    </row>
    <row r="5" spans="2:1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133</v>
      </c>
      <c r="D6" t="s">
        <v>134</v>
      </c>
      <c r="H6" t="s">
        <v>135</v>
      </c>
      <c r="L6" t="s">
        <v>61</v>
      </c>
      <c r="P6" t="s">
        <v>135</v>
      </c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136</v>
      </c>
      <c r="D8" s="5">
        <v>9.2</v>
      </c>
      <c r="H8" s="5">
        <v>6.6</v>
      </c>
      <c r="L8" s="5">
        <v>10.2</v>
      </c>
      <c r="P8" s="5">
        <v>7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t="s">
        <v>137</v>
      </c>
      <c r="D10" s="5">
        <v>8.5</v>
      </c>
      <c r="H10" s="5">
        <v>10.8</v>
      </c>
      <c r="L10" s="5">
        <v>7.9</v>
      </c>
      <c r="P10" s="5">
        <v>9.9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15">
      <c r="A12" t="s">
        <v>138</v>
      </c>
      <c r="D12" s="5">
        <v>8.2</v>
      </c>
      <c r="H12" s="5">
        <v>10.7</v>
      </c>
      <c r="L12" s="5">
        <v>8.5</v>
      </c>
      <c r="P12" s="5">
        <v>11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t="s">
        <v>139</v>
      </c>
      <c r="D14" s="5">
        <v>7.2</v>
      </c>
      <c r="H14" s="5">
        <v>6.5</v>
      </c>
      <c r="L14" s="5">
        <v>7.6</v>
      </c>
      <c r="P14" s="5">
        <v>7.3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t="s">
        <v>140</v>
      </c>
      <c r="D16" s="5">
        <v>5.9</v>
      </c>
      <c r="H16" s="5">
        <v>4.7</v>
      </c>
      <c r="L16" s="5">
        <v>1.6</v>
      </c>
      <c r="P16" s="5">
        <v>2.7</v>
      </c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6" ht="15">
      <c r="A18" t="s">
        <v>141</v>
      </c>
      <c r="D18" s="5">
        <v>5.6</v>
      </c>
      <c r="H18" s="5">
        <v>7.1</v>
      </c>
      <c r="L18" s="5">
        <v>5.6</v>
      </c>
      <c r="P18" s="5">
        <v>7.3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6" ht="15">
      <c r="A20" t="s">
        <v>142</v>
      </c>
      <c r="D20" s="5">
        <v>5.5</v>
      </c>
      <c r="H20" s="5">
        <v>4.4</v>
      </c>
      <c r="L20" s="5">
        <v>5.7</v>
      </c>
      <c r="P20" s="5">
        <v>4.3</v>
      </c>
    </row>
    <row r="21" spans="2:1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6" ht="15">
      <c r="A22" t="s">
        <v>143</v>
      </c>
      <c r="D22" s="5">
        <v>4.6</v>
      </c>
      <c r="H22" s="5">
        <v>7.3</v>
      </c>
      <c r="L22" s="5">
        <v>3</v>
      </c>
      <c r="P22" s="5">
        <v>7.1</v>
      </c>
    </row>
    <row r="23" spans="2:17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6" ht="15">
      <c r="A24" t="s">
        <v>144</v>
      </c>
      <c r="D24" s="5">
        <v>4.5</v>
      </c>
      <c r="H24" s="5">
        <v>5.1</v>
      </c>
      <c r="L24" s="5">
        <v>5</v>
      </c>
      <c r="P24" s="5">
        <v>5.4</v>
      </c>
    </row>
    <row r="25" spans="2:1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6" ht="15">
      <c r="A26" t="s">
        <v>145</v>
      </c>
      <c r="D26" s="5">
        <v>4.3</v>
      </c>
      <c r="H26" s="5">
        <v>5.7</v>
      </c>
      <c r="L26" s="5">
        <v>4.9</v>
      </c>
      <c r="P26" s="5">
        <v>5.9</v>
      </c>
    </row>
    <row r="27" spans="2:1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6" ht="15">
      <c r="A28" t="s">
        <v>146</v>
      </c>
      <c r="D28" s="5">
        <v>3.9</v>
      </c>
      <c r="H28" s="5">
        <v>3</v>
      </c>
      <c r="L28" s="5">
        <v>4.1</v>
      </c>
      <c r="P28" s="5">
        <v>2.9</v>
      </c>
    </row>
    <row r="29" spans="2:17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6" ht="15">
      <c r="A30" t="s">
        <v>147</v>
      </c>
      <c r="D30" s="5">
        <v>3.6</v>
      </c>
      <c r="H30" s="5">
        <v>3.4</v>
      </c>
      <c r="L30" s="5">
        <v>3.8</v>
      </c>
      <c r="P30" s="5">
        <v>3.4</v>
      </c>
    </row>
    <row r="31" spans="2:17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6" ht="15">
      <c r="A32" t="s">
        <v>148</v>
      </c>
      <c r="D32" s="5">
        <v>2.9</v>
      </c>
      <c r="H32" s="5">
        <v>4.3</v>
      </c>
      <c r="L32" s="5">
        <v>4.3</v>
      </c>
      <c r="P32" s="5">
        <v>4.6</v>
      </c>
    </row>
    <row r="33" spans="2:17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6" ht="15">
      <c r="A34" t="s">
        <v>149</v>
      </c>
      <c r="D34" s="5">
        <v>2.4</v>
      </c>
      <c r="H34" s="5">
        <v>2.8</v>
      </c>
      <c r="L34" s="5">
        <v>2.6</v>
      </c>
      <c r="P34" s="5">
        <v>2.9</v>
      </c>
    </row>
    <row r="35" spans="2:17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6" ht="15">
      <c r="A36" t="s">
        <v>150</v>
      </c>
      <c r="D36" s="5">
        <v>2.2</v>
      </c>
      <c r="H36" s="5">
        <v>2.6</v>
      </c>
      <c r="L36" s="5">
        <v>2.4</v>
      </c>
      <c r="P36" s="5">
        <v>2.8</v>
      </c>
    </row>
    <row r="37" spans="2:17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6" ht="15">
      <c r="A38" t="s">
        <v>151</v>
      </c>
      <c r="D38" s="5">
        <v>2.1</v>
      </c>
      <c r="H38" s="5">
        <v>3.3</v>
      </c>
      <c r="L38" s="5">
        <v>2.5</v>
      </c>
      <c r="P38" s="5">
        <v>2.7</v>
      </c>
    </row>
    <row r="39" spans="2:1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6" ht="15">
      <c r="A40" t="s">
        <v>152</v>
      </c>
      <c r="D40" s="5">
        <v>1.8</v>
      </c>
      <c r="H40" t="s">
        <v>21</v>
      </c>
      <c r="L40" s="5">
        <v>2</v>
      </c>
      <c r="P40" t="s">
        <v>21</v>
      </c>
    </row>
    <row r="41" spans="2:17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6" ht="15">
      <c r="A42" t="s">
        <v>153</v>
      </c>
      <c r="D42" s="5">
        <v>1.5</v>
      </c>
      <c r="H42" s="5">
        <v>1.6</v>
      </c>
      <c r="L42" s="5">
        <v>1.5</v>
      </c>
      <c r="P42" s="5">
        <v>1.7000000000000002</v>
      </c>
    </row>
    <row r="43" spans="2:17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6" ht="15">
      <c r="A44" t="s">
        <v>154</v>
      </c>
      <c r="D44" s="5">
        <v>1.1</v>
      </c>
      <c r="H44" s="5">
        <v>0.6000000000000001</v>
      </c>
      <c r="L44" s="5">
        <v>0.2</v>
      </c>
      <c r="P44" s="5">
        <v>0.2</v>
      </c>
    </row>
    <row r="45" spans="2:1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6" ht="15">
      <c r="A46" t="s">
        <v>155</v>
      </c>
      <c r="D46" s="5">
        <v>1</v>
      </c>
      <c r="H46" s="5">
        <v>1</v>
      </c>
      <c r="L46" s="5">
        <v>1</v>
      </c>
      <c r="P46" s="5">
        <v>1</v>
      </c>
    </row>
    <row r="47" spans="2:1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6" ht="15">
      <c r="A48" t="s">
        <v>156</v>
      </c>
      <c r="D48" s="5">
        <v>0.7</v>
      </c>
      <c r="H48" s="5">
        <v>0.7</v>
      </c>
      <c r="L48" s="5">
        <v>0.7</v>
      </c>
      <c r="P48" s="5">
        <v>0.7</v>
      </c>
    </row>
    <row r="49" spans="2:1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6" ht="15">
      <c r="A50" t="s">
        <v>157</v>
      </c>
      <c r="D50" s="5">
        <v>0.5</v>
      </c>
      <c r="H50" s="5">
        <v>0.2</v>
      </c>
      <c r="L50" s="5">
        <v>0.2</v>
      </c>
      <c r="P50" s="5">
        <v>0.2</v>
      </c>
    </row>
    <row r="51" spans="2:1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6" ht="15">
      <c r="A52" t="s">
        <v>158</v>
      </c>
      <c r="D52" s="5">
        <v>0.4</v>
      </c>
      <c r="H52" s="5">
        <v>0.4</v>
      </c>
      <c r="L52" s="5">
        <v>1.6</v>
      </c>
      <c r="P52" s="5">
        <v>1.7000000000000002</v>
      </c>
    </row>
    <row r="53" spans="2:1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6" ht="15">
      <c r="A54" t="s">
        <v>159</v>
      </c>
      <c r="D54" s="5">
        <v>0.1</v>
      </c>
      <c r="H54" s="5">
        <v>0.1</v>
      </c>
      <c r="L54" s="5">
        <v>0.1</v>
      </c>
      <c r="P54" s="5">
        <v>0.1</v>
      </c>
    </row>
    <row r="55" spans="2:17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6" ht="15">
      <c r="A56" t="s">
        <v>160</v>
      </c>
      <c r="D56" t="s">
        <v>21</v>
      </c>
      <c r="H56" s="5">
        <v>0.9</v>
      </c>
      <c r="L56" t="s">
        <v>21</v>
      </c>
      <c r="P56" s="5">
        <v>1</v>
      </c>
    </row>
    <row r="57" spans="2:17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6" ht="15">
      <c r="A58" t="s">
        <v>161</v>
      </c>
      <c r="D58" t="s">
        <v>21</v>
      </c>
      <c r="H58" s="5">
        <v>0</v>
      </c>
      <c r="L58" t="s">
        <v>21</v>
      </c>
      <c r="P58" s="5">
        <v>0</v>
      </c>
    </row>
    <row r="60" spans="2:17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6" ht="15">
      <c r="A61" t="s">
        <v>116</v>
      </c>
      <c r="D61" t="s">
        <v>117</v>
      </c>
      <c r="H61" t="s">
        <v>117</v>
      </c>
      <c r="L61" t="s">
        <v>117</v>
      </c>
      <c r="P61" t="s">
        <v>117</v>
      </c>
    </row>
  </sheetData>
  <sheetProtection selectLockedCells="1" selectUnlockedCells="1"/>
  <mergeCells count="118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1:E21"/>
    <mergeCell ref="F21:I21"/>
    <mergeCell ref="J21:M21"/>
    <mergeCell ref="N21:Q21"/>
    <mergeCell ref="B23:E23"/>
    <mergeCell ref="F23:I23"/>
    <mergeCell ref="J23:M23"/>
    <mergeCell ref="N23:Q23"/>
    <mergeCell ref="B25:E25"/>
    <mergeCell ref="F25:I25"/>
    <mergeCell ref="J25:M25"/>
    <mergeCell ref="N25:Q25"/>
    <mergeCell ref="B27:E27"/>
    <mergeCell ref="F27:I27"/>
    <mergeCell ref="J27:M27"/>
    <mergeCell ref="N27:Q27"/>
    <mergeCell ref="B29:E29"/>
    <mergeCell ref="F29:I29"/>
    <mergeCell ref="J29:M29"/>
    <mergeCell ref="N29:Q29"/>
    <mergeCell ref="B31:E31"/>
    <mergeCell ref="F31:I31"/>
    <mergeCell ref="J31:M31"/>
    <mergeCell ref="N31:Q31"/>
    <mergeCell ref="B33:E33"/>
    <mergeCell ref="F33:I33"/>
    <mergeCell ref="J33:M33"/>
    <mergeCell ref="N33:Q33"/>
    <mergeCell ref="B35:E35"/>
    <mergeCell ref="F35:I35"/>
    <mergeCell ref="J35:M35"/>
    <mergeCell ref="N35:Q35"/>
    <mergeCell ref="B37:E37"/>
    <mergeCell ref="F37:I37"/>
    <mergeCell ref="J37:M37"/>
    <mergeCell ref="N37:Q37"/>
    <mergeCell ref="B39:E39"/>
    <mergeCell ref="F39:I39"/>
    <mergeCell ref="J39:M39"/>
    <mergeCell ref="N39:Q39"/>
    <mergeCell ref="B41:E41"/>
    <mergeCell ref="F41:I41"/>
    <mergeCell ref="J41:M41"/>
    <mergeCell ref="N41:Q41"/>
    <mergeCell ref="B43:E43"/>
    <mergeCell ref="F43:I43"/>
    <mergeCell ref="J43:M43"/>
    <mergeCell ref="N43:Q43"/>
    <mergeCell ref="B45:E45"/>
    <mergeCell ref="F45:I45"/>
    <mergeCell ref="J45:M45"/>
    <mergeCell ref="N45:Q45"/>
    <mergeCell ref="B47:E47"/>
    <mergeCell ref="F47:I47"/>
    <mergeCell ref="J47:M47"/>
    <mergeCell ref="N47:Q47"/>
    <mergeCell ref="B49:E49"/>
    <mergeCell ref="F49:I49"/>
    <mergeCell ref="J49:M49"/>
    <mergeCell ref="N49:Q49"/>
    <mergeCell ref="B51:E51"/>
    <mergeCell ref="F51:I51"/>
    <mergeCell ref="J51:M51"/>
    <mergeCell ref="N51:Q51"/>
    <mergeCell ref="B53:E53"/>
    <mergeCell ref="F53:I53"/>
    <mergeCell ref="J53:M53"/>
    <mergeCell ref="N53:Q53"/>
    <mergeCell ref="B55:E55"/>
    <mergeCell ref="F55:I55"/>
    <mergeCell ref="J55:M55"/>
    <mergeCell ref="N55:Q55"/>
    <mergeCell ref="B57:E57"/>
    <mergeCell ref="F57:I57"/>
    <mergeCell ref="J57:M57"/>
    <mergeCell ref="N57:Q57"/>
    <mergeCell ref="B60:E60"/>
    <mergeCell ref="F60:I60"/>
    <mergeCell ref="J60:M60"/>
    <mergeCell ref="N60:Q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A5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33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1587</v>
      </c>
      <c r="C7" t="s">
        <v>143</v>
      </c>
    </row>
    <row r="8" spans="1:22" ht="15">
      <c r="A8" t="s">
        <v>106</v>
      </c>
      <c r="F8" t="s">
        <v>1588</v>
      </c>
      <c r="J8" t="s">
        <v>1589</v>
      </c>
      <c r="M8" s="8">
        <v>6500</v>
      </c>
      <c r="N8" s="8"/>
      <c r="Q8" s="8">
        <v>6483</v>
      </c>
      <c r="R8" s="8"/>
      <c r="U8" s="8">
        <v>6500</v>
      </c>
      <c r="V8" s="8"/>
    </row>
    <row r="9" spans="1:22" ht="15">
      <c r="A9" t="s">
        <v>1590</v>
      </c>
      <c r="R9" t="s">
        <v>21</v>
      </c>
      <c r="V9" s="9">
        <v>259</v>
      </c>
    </row>
    <row r="11" spans="18:26" ht="15">
      <c r="R11" s="9">
        <v>6483</v>
      </c>
      <c r="V11" s="9">
        <v>6759</v>
      </c>
      <c r="Z11" t="s">
        <v>363</v>
      </c>
    </row>
    <row r="12" spans="2:2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" ht="15">
      <c r="A13" s="15" t="s">
        <v>1591</v>
      </c>
      <c r="C13" t="s">
        <v>1127</v>
      </c>
    </row>
    <row r="14" spans="1:22" ht="15">
      <c r="A14" t="s">
        <v>106</v>
      </c>
      <c r="F14" t="s">
        <v>1592</v>
      </c>
      <c r="J14" t="s">
        <v>1593</v>
      </c>
      <c r="N14" s="9">
        <v>8031</v>
      </c>
      <c r="R14" s="9">
        <v>8031</v>
      </c>
      <c r="V14" s="9">
        <v>8198</v>
      </c>
    </row>
    <row r="15" spans="1:22" ht="15">
      <c r="A15" t="s">
        <v>111</v>
      </c>
      <c r="F15" t="s">
        <v>604</v>
      </c>
      <c r="J15" t="s">
        <v>1593</v>
      </c>
      <c r="N15" s="9">
        <v>2342</v>
      </c>
      <c r="R15" s="9">
        <v>2342</v>
      </c>
      <c r="V15" s="9">
        <v>2342</v>
      </c>
    </row>
    <row r="16" spans="1:22" ht="15">
      <c r="A16" t="s">
        <v>1594</v>
      </c>
      <c r="R16" s="9">
        <v>285</v>
      </c>
      <c r="V16" s="9">
        <v>263</v>
      </c>
    </row>
    <row r="17" spans="1:22" ht="15">
      <c r="A17" t="s">
        <v>1595</v>
      </c>
      <c r="R17" s="9">
        <v>110</v>
      </c>
      <c r="V17" s="9">
        <v>37</v>
      </c>
    </row>
    <row r="18" spans="1:22" ht="15">
      <c r="A18" t="s">
        <v>1596</v>
      </c>
      <c r="R18" s="9">
        <v>52</v>
      </c>
      <c r="V18" s="9">
        <v>125</v>
      </c>
    </row>
    <row r="20" spans="18:26" ht="15">
      <c r="R20" s="9">
        <v>10820</v>
      </c>
      <c r="V20" s="9">
        <v>10965</v>
      </c>
      <c r="Z20" t="s">
        <v>381</v>
      </c>
    </row>
    <row r="21" spans="2:2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3" ht="15">
      <c r="A22" s="15" t="s">
        <v>433</v>
      </c>
      <c r="C22" t="s">
        <v>156</v>
      </c>
    </row>
    <row r="23" spans="1:22" ht="15">
      <c r="A23" t="s">
        <v>111</v>
      </c>
      <c r="F23" t="s">
        <v>547</v>
      </c>
      <c r="J23" t="s">
        <v>1597</v>
      </c>
      <c r="N23" s="9">
        <v>1555</v>
      </c>
      <c r="R23" s="9">
        <v>1545</v>
      </c>
      <c r="V23" s="9">
        <v>1555</v>
      </c>
    </row>
    <row r="24" spans="1:22" ht="15">
      <c r="A24" t="s">
        <v>111</v>
      </c>
      <c r="F24" t="s">
        <v>434</v>
      </c>
      <c r="J24" t="s">
        <v>507</v>
      </c>
      <c r="N24" s="9">
        <v>4583</v>
      </c>
      <c r="R24" s="9">
        <v>4460</v>
      </c>
      <c r="V24" s="9">
        <v>4583</v>
      </c>
    </row>
    <row r="25" spans="1:22" ht="15">
      <c r="A25" s="6" t="s">
        <v>436</v>
      </c>
      <c r="R25" s="9">
        <v>500</v>
      </c>
      <c r="V25" s="9">
        <v>650</v>
      </c>
    </row>
    <row r="26" spans="1:22" ht="15">
      <c r="A26" t="s">
        <v>437</v>
      </c>
      <c r="R26" s="9">
        <v>242</v>
      </c>
      <c r="V26" s="9">
        <v>315</v>
      </c>
    </row>
    <row r="28" spans="18:26" ht="15">
      <c r="R28" s="9">
        <v>6747</v>
      </c>
      <c r="V28" s="9">
        <v>7103</v>
      </c>
      <c r="Z28" t="s">
        <v>363</v>
      </c>
    </row>
    <row r="29" spans="2:27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5">
      <c r="A30" s="15" t="s">
        <v>1537</v>
      </c>
    </row>
    <row r="31" spans="1:3" ht="15">
      <c r="A31" s="15" t="s">
        <v>1538</v>
      </c>
      <c r="C31" t="s">
        <v>158</v>
      </c>
    </row>
    <row r="32" spans="1:26" ht="15">
      <c r="A32" s="6" t="s">
        <v>439</v>
      </c>
      <c r="R32" s="9">
        <v>520</v>
      </c>
      <c r="V32" s="9">
        <v>240</v>
      </c>
      <c r="Z32" t="s">
        <v>418</v>
      </c>
    </row>
    <row r="33" spans="2:27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" ht="15">
      <c r="A34" s="15" t="s">
        <v>1598</v>
      </c>
      <c r="C34" t="s">
        <v>133</v>
      </c>
    </row>
    <row r="35" spans="1:26" ht="15">
      <c r="A35" t="s">
        <v>1599</v>
      </c>
      <c r="R35" t="s">
        <v>21</v>
      </c>
      <c r="V35" s="9">
        <v>73</v>
      </c>
      <c r="Z35" t="s">
        <v>418</v>
      </c>
    </row>
    <row r="36" spans="2:2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" ht="15">
      <c r="A37" s="15" t="s">
        <v>663</v>
      </c>
      <c r="C37" t="s">
        <v>141</v>
      </c>
    </row>
    <row r="38" spans="1:26" ht="15">
      <c r="A38" t="s">
        <v>106</v>
      </c>
      <c r="F38" t="s">
        <v>678</v>
      </c>
      <c r="J38" t="s">
        <v>665</v>
      </c>
      <c r="N38" s="9">
        <v>8250</v>
      </c>
      <c r="R38" s="9">
        <v>8218</v>
      </c>
      <c r="V38" s="9">
        <v>8250</v>
      </c>
      <c r="Z38" t="s">
        <v>363</v>
      </c>
    </row>
    <row r="39" spans="2:2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3" ht="15">
      <c r="A40" s="15" t="s">
        <v>666</v>
      </c>
      <c r="C40" t="s">
        <v>139</v>
      </c>
    </row>
    <row r="41" spans="1:26" ht="15">
      <c r="A41" t="s">
        <v>464</v>
      </c>
      <c r="F41" t="s">
        <v>667</v>
      </c>
      <c r="J41" t="s">
        <v>668</v>
      </c>
      <c r="N41" s="9">
        <v>15075</v>
      </c>
      <c r="R41" s="9">
        <v>15001</v>
      </c>
      <c r="V41" s="9">
        <v>15001</v>
      </c>
      <c r="Z41" t="s">
        <v>494</v>
      </c>
    </row>
    <row r="42" spans="2:27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" ht="15">
      <c r="A43" s="15" t="s">
        <v>453</v>
      </c>
      <c r="C43" t="s">
        <v>149</v>
      </c>
    </row>
    <row r="44" spans="1:26" ht="15">
      <c r="A44" s="6" t="s">
        <v>502</v>
      </c>
      <c r="R44" s="9">
        <v>750</v>
      </c>
      <c r="V44" s="9">
        <v>2044</v>
      </c>
      <c r="Z44" t="s">
        <v>357</v>
      </c>
    </row>
    <row r="45" spans="2:2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5">
      <c r="A46" s="15" t="s">
        <v>1600</v>
      </c>
    </row>
    <row r="47" ht="15">
      <c r="B47" t="s">
        <v>142</v>
      </c>
    </row>
    <row r="48" spans="5:21" ht="15">
      <c r="E48" t="s">
        <v>473</v>
      </c>
      <c r="I48" t="s">
        <v>354</v>
      </c>
      <c r="M48" s="9">
        <v>5200</v>
      </c>
      <c r="Q48" s="9">
        <v>5184</v>
      </c>
      <c r="U48" s="9">
        <v>4237</v>
      </c>
    </row>
    <row r="49" spans="17:21" ht="15">
      <c r="Q49" s="9">
        <v>2000</v>
      </c>
      <c r="U49" s="9">
        <v>312</v>
      </c>
    </row>
    <row r="51" spans="18:26" ht="15">
      <c r="R51" s="9">
        <v>7184</v>
      </c>
      <c r="V51" s="9">
        <v>4549</v>
      </c>
      <c r="Z51" t="s">
        <v>357</v>
      </c>
    </row>
    <row r="52" spans="2:2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" ht="15">
      <c r="A53" s="15" t="s">
        <v>1601</v>
      </c>
      <c r="C53" t="s">
        <v>138</v>
      </c>
    </row>
    <row r="54" spans="5:21" ht="15">
      <c r="E54" t="s">
        <v>372</v>
      </c>
      <c r="I54" t="s">
        <v>1602</v>
      </c>
      <c r="M54" s="9">
        <v>8178</v>
      </c>
      <c r="Q54" s="9">
        <v>8178</v>
      </c>
      <c r="U54" s="9">
        <v>7937</v>
      </c>
    </row>
    <row r="55" spans="17:21" ht="15">
      <c r="Q55" s="9">
        <v>887</v>
      </c>
      <c r="U55" s="9">
        <v>444</v>
      </c>
    </row>
    <row r="57" spans="18:26" ht="15">
      <c r="R57" s="9">
        <v>9065</v>
      </c>
      <c r="V57" s="9">
        <v>8381</v>
      </c>
      <c r="Z57" t="s">
        <v>363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21:C21"/>
    <mergeCell ref="D21:G21"/>
    <mergeCell ref="H21:K21"/>
    <mergeCell ref="L21:O21"/>
    <mergeCell ref="P21:S21"/>
    <mergeCell ref="T21:W21"/>
    <mergeCell ref="X21:AA21"/>
    <mergeCell ref="B29:C29"/>
    <mergeCell ref="D29:G29"/>
    <mergeCell ref="H29:K29"/>
    <mergeCell ref="L29:O29"/>
    <mergeCell ref="P29:S29"/>
    <mergeCell ref="T29:W29"/>
    <mergeCell ref="X29:AA29"/>
    <mergeCell ref="B33:C33"/>
    <mergeCell ref="D33:G33"/>
    <mergeCell ref="H33:K33"/>
    <mergeCell ref="L33:O33"/>
    <mergeCell ref="P33:S33"/>
    <mergeCell ref="T33:W33"/>
    <mergeCell ref="X33:AA33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2:C42"/>
    <mergeCell ref="D42:G42"/>
    <mergeCell ref="H42:K42"/>
    <mergeCell ref="L42:O42"/>
    <mergeCell ref="P42:S42"/>
    <mergeCell ref="T42:W42"/>
    <mergeCell ref="X42:AA42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1603</v>
      </c>
      <c r="C7" t="s">
        <v>491</v>
      </c>
    </row>
    <row r="8" spans="1:26" ht="15">
      <c r="A8" t="s">
        <v>106</v>
      </c>
      <c r="F8" t="s">
        <v>426</v>
      </c>
      <c r="J8" t="s">
        <v>1604</v>
      </c>
      <c r="M8" s="8">
        <v>10500</v>
      </c>
      <c r="N8" s="8"/>
      <c r="Q8" s="8">
        <v>10474</v>
      </c>
      <c r="R8" s="8"/>
      <c r="U8" s="8">
        <v>10500</v>
      </c>
      <c r="V8" s="8"/>
      <c r="Z8" t="s">
        <v>381</v>
      </c>
    </row>
    <row r="9" spans="2:2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15">
      <c r="A10" s="15" t="s">
        <v>1541</v>
      </c>
    </row>
    <row r="11" spans="1:3" ht="15">
      <c r="A11" s="15" t="s">
        <v>1542</v>
      </c>
      <c r="C11" t="s">
        <v>136</v>
      </c>
    </row>
    <row r="12" spans="1:22" ht="15">
      <c r="A12" t="s">
        <v>111</v>
      </c>
      <c r="F12" t="s">
        <v>547</v>
      </c>
      <c r="J12" t="s">
        <v>675</v>
      </c>
      <c r="N12" s="9">
        <v>8022</v>
      </c>
      <c r="R12" s="9">
        <v>7984</v>
      </c>
      <c r="V12" s="9">
        <v>7984</v>
      </c>
    </row>
    <row r="13" spans="1:22" ht="15">
      <c r="A13" s="6" t="s">
        <v>470</v>
      </c>
      <c r="R13" s="9">
        <v>500</v>
      </c>
      <c r="V13" s="9">
        <v>500</v>
      </c>
    </row>
    <row r="15" spans="18:26" ht="15">
      <c r="R15" s="9">
        <v>8484</v>
      </c>
      <c r="V15" s="9">
        <v>8484</v>
      </c>
      <c r="Z15" t="s">
        <v>363</v>
      </c>
    </row>
    <row r="16" spans="2:2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5">
      <c r="A17" s="15" t="s">
        <v>1543</v>
      </c>
    </row>
    <row r="18" spans="1:3" ht="15">
      <c r="A18" s="15" t="s">
        <v>1544</v>
      </c>
      <c r="C18" t="s">
        <v>472</v>
      </c>
    </row>
    <row r="19" spans="1:22" ht="15">
      <c r="A19" t="s">
        <v>393</v>
      </c>
      <c r="F19" t="s">
        <v>473</v>
      </c>
      <c r="J19" t="s">
        <v>474</v>
      </c>
      <c r="N19" s="9">
        <v>11350</v>
      </c>
      <c r="R19" s="9">
        <v>11301</v>
      </c>
      <c r="V19" s="9">
        <v>11350</v>
      </c>
    </row>
    <row r="20" spans="1:22" ht="15">
      <c r="A20" t="s">
        <v>475</v>
      </c>
      <c r="R20" s="9">
        <v>750</v>
      </c>
      <c r="V20" s="9">
        <v>1010</v>
      </c>
    </row>
    <row r="22" spans="18:26" ht="15">
      <c r="R22" s="9">
        <v>12051</v>
      </c>
      <c r="V22" s="9">
        <v>12360</v>
      </c>
      <c r="Z22" t="s">
        <v>381</v>
      </c>
    </row>
    <row r="23" spans="2:27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3" ht="15">
      <c r="A24" s="15" t="s">
        <v>677</v>
      </c>
      <c r="C24" t="s">
        <v>145</v>
      </c>
    </row>
    <row r="25" spans="1:22" ht="15">
      <c r="A25" t="s">
        <v>404</v>
      </c>
      <c r="F25" t="s">
        <v>678</v>
      </c>
      <c r="J25" t="s">
        <v>679</v>
      </c>
      <c r="N25" s="9">
        <v>4237</v>
      </c>
      <c r="R25" s="9">
        <v>4090</v>
      </c>
      <c r="V25" s="9">
        <v>4237</v>
      </c>
    </row>
    <row r="26" spans="1:22" ht="15">
      <c r="A26" t="s">
        <v>680</v>
      </c>
      <c r="R26" s="9">
        <v>216</v>
      </c>
      <c r="V26" s="9">
        <v>101</v>
      </c>
    </row>
    <row r="28" spans="18:26" ht="15">
      <c r="R28" s="9">
        <v>4306</v>
      </c>
      <c r="V28" s="9">
        <v>4338</v>
      </c>
      <c r="Z28" t="s">
        <v>357</v>
      </c>
    </row>
    <row r="29" spans="2:27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3" ht="15">
      <c r="A30" s="15" t="s">
        <v>1271</v>
      </c>
      <c r="C30" t="s">
        <v>138</v>
      </c>
    </row>
    <row r="31" spans="1:22" ht="15">
      <c r="A31" t="s">
        <v>1605</v>
      </c>
      <c r="F31" t="s">
        <v>580</v>
      </c>
      <c r="J31" t="s">
        <v>483</v>
      </c>
      <c r="N31" s="9">
        <v>4000</v>
      </c>
      <c r="R31" s="9">
        <v>3984</v>
      </c>
      <c r="V31" s="9">
        <v>4000</v>
      </c>
    </row>
    <row r="32" spans="1:22" ht="15">
      <c r="A32" t="s">
        <v>106</v>
      </c>
      <c r="F32" t="s">
        <v>1606</v>
      </c>
      <c r="J32" t="s">
        <v>483</v>
      </c>
      <c r="N32" s="9">
        <v>1178</v>
      </c>
      <c r="R32" s="9">
        <v>1039</v>
      </c>
      <c r="V32" s="9">
        <v>1141</v>
      </c>
    </row>
    <row r="33" spans="1:22" ht="15">
      <c r="A33" t="s">
        <v>115</v>
      </c>
      <c r="J33" t="s">
        <v>483</v>
      </c>
      <c r="R33" s="9">
        <v>185</v>
      </c>
      <c r="V33" t="s">
        <v>21</v>
      </c>
    </row>
    <row r="35" spans="18:26" ht="15">
      <c r="R35" s="9">
        <v>5208</v>
      </c>
      <c r="V35" s="9">
        <v>5141</v>
      </c>
      <c r="Z35" t="s">
        <v>357</v>
      </c>
    </row>
    <row r="36" spans="2:2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" ht="15">
      <c r="A37" s="15" t="s">
        <v>682</v>
      </c>
      <c r="C37" t="s">
        <v>140</v>
      </c>
    </row>
    <row r="38" spans="1:26" ht="15">
      <c r="A38" t="s">
        <v>683</v>
      </c>
      <c r="R38" s="9">
        <v>103</v>
      </c>
      <c r="V38" s="9">
        <v>17</v>
      </c>
      <c r="Z38" t="s">
        <v>418</v>
      </c>
    </row>
    <row r="39" spans="2:2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3" ht="15">
      <c r="A40" s="15" t="s">
        <v>684</v>
      </c>
      <c r="C40" t="s">
        <v>160</v>
      </c>
    </row>
    <row r="41" spans="1:22" ht="15">
      <c r="A41" t="s">
        <v>393</v>
      </c>
      <c r="F41" t="s">
        <v>1607</v>
      </c>
      <c r="J41" t="s">
        <v>686</v>
      </c>
      <c r="N41" s="9">
        <v>4000</v>
      </c>
      <c r="R41" s="9">
        <v>3997</v>
      </c>
      <c r="V41" s="9">
        <v>4000</v>
      </c>
    </row>
    <row r="42" spans="1:22" ht="15">
      <c r="A42" t="s">
        <v>111</v>
      </c>
      <c r="F42" t="s">
        <v>372</v>
      </c>
      <c r="J42" t="s">
        <v>686</v>
      </c>
      <c r="N42" s="9">
        <v>778</v>
      </c>
      <c r="R42" s="9">
        <v>773</v>
      </c>
      <c r="V42" s="9">
        <v>778</v>
      </c>
    </row>
    <row r="43" spans="1:22" ht="15">
      <c r="A43" t="s">
        <v>1608</v>
      </c>
      <c r="F43" t="s">
        <v>688</v>
      </c>
      <c r="J43" t="s">
        <v>686</v>
      </c>
      <c r="R43" s="9">
        <v>1071</v>
      </c>
      <c r="V43" s="9">
        <v>1075</v>
      </c>
    </row>
    <row r="44" spans="1:22" ht="15">
      <c r="A44" t="s">
        <v>689</v>
      </c>
      <c r="R44" s="9">
        <v>67</v>
      </c>
      <c r="V44" t="s">
        <v>21</v>
      </c>
    </row>
    <row r="46" spans="18:26" ht="15">
      <c r="R46" s="9">
        <v>5908</v>
      </c>
      <c r="V46" s="9">
        <v>5853</v>
      </c>
      <c r="Z46" t="s">
        <v>363</v>
      </c>
    </row>
    <row r="47" spans="2:27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3" ht="15">
      <c r="A48" s="15" t="s">
        <v>171</v>
      </c>
      <c r="C48" t="s">
        <v>148</v>
      </c>
    </row>
    <row r="49" spans="1:22" ht="15">
      <c r="A49" t="s">
        <v>106</v>
      </c>
      <c r="F49" t="s">
        <v>690</v>
      </c>
      <c r="J49" t="s">
        <v>487</v>
      </c>
      <c r="N49" s="9">
        <v>10047</v>
      </c>
      <c r="R49" s="9">
        <v>10005</v>
      </c>
      <c r="V49" s="9">
        <v>10005</v>
      </c>
    </row>
    <row r="50" spans="1:22" ht="15">
      <c r="A50" t="s">
        <v>106</v>
      </c>
      <c r="F50" t="s">
        <v>691</v>
      </c>
      <c r="J50" t="s">
        <v>487</v>
      </c>
      <c r="N50" s="9">
        <v>2027</v>
      </c>
      <c r="R50" s="9">
        <v>2019</v>
      </c>
      <c r="V50" s="9">
        <v>2019</v>
      </c>
    </row>
    <row r="51" spans="1:22" ht="15">
      <c r="A51" t="s">
        <v>489</v>
      </c>
      <c r="R51" s="9">
        <v>1268</v>
      </c>
      <c r="V51" s="9">
        <v>553</v>
      </c>
    </row>
    <row r="53" spans="18:26" ht="15">
      <c r="R53" s="9">
        <v>13292</v>
      </c>
      <c r="V53" s="9">
        <v>12577</v>
      </c>
      <c r="Z53" t="s">
        <v>494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3" ht="15">
      <c r="A55" s="15" t="s">
        <v>1609</v>
      </c>
      <c r="C55" t="s">
        <v>142</v>
      </c>
    </row>
    <row r="56" spans="1:22" ht="15">
      <c r="A56" t="s">
        <v>1566</v>
      </c>
      <c r="F56" t="s">
        <v>388</v>
      </c>
      <c r="J56" t="s">
        <v>1610</v>
      </c>
      <c r="N56" s="9">
        <v>21204</v>
      </c>
      <c r="R56" s="9">
        <v>21114</v>
      </c>
      <c r="V56" s="9">
        <v>21204</v>
      </c>
    </row>
    <row r="57" spans="1:22" ht="15">
      <c r="A57" t="s">
        <v>1611</v>
      </c>
      <c r="F57" t="s">
        <v>388</v>
      </c>
      <c r="J57" t="s">
        <v>1610</v>
      </c>
      <c r="N57" t="s">
        <v>21</v>
      </c>
      <c r="R57" s="10">
        <v>-1</v>
      </c>
      <c r="V57" t="s">
        <v>21</v>
      </c>
    </row>
    <row r="58" spans="1:22" ht="15">
      <c r="A58" t="s">
        <v>1612</v>
      </c>
      <c r="R58" t="s">
        <v>21</v>
      </c>
      <c r="V58" s="9">
        <v>2637</v>
      </c>
    </row>
    <row r="60" spans="18:26" ht="15">
      <c r="R60" s="9">
        <v>21113</v>
      </c>
      <c r="V60" s="9">
        <v>23841</v>
      </c>
      <c r="Z60" t="s">
        <v>415</v>
      </c>
    </row>
    <row r="61" spans="2:27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5">
      <c r="A62" s="15" t="s">
        <v>1549</v>
      </c>
    </row>
    <row r="63" spans="1:3" ht="15">
      <c r="A63" s="15" t="s">
        <v>1550</v>
      </c>
      <c r="C63" t="s">
        <v>155</v>
      </c>
    </row>
    <row r="64" spans="1:22" ht="15">
      <c r="A64" t="s">
        <v>393</v>
      </c>
      <c r="F64" t="s">
        <v>426</v>
      </c>
      <c r="J64" t="s">
        <v>497</v>
      </c>
      <c r="N64" s="9">
        <v>5000</v>
      </c>
      <c r="R64" s="9">
        <v>4975</v>
      </c>
      <c r="V64" s="9">
        <v>4975</v>
      </c>
    </row>
    <row r="65" spans="1:22" ht="15">
      <c r="A65" t="s">
        <v>498</v>
      </c>
      <c r="R65" s="9">
        <v>1000</v>
      </c>
      <c r="V65" s="9">
        <v>1000</v>
      </c>
    </row>
    <row r="67" spans="18:26" ht="15">
      <c r="R67" s="9">
        <v>5975</v>
      </c>
      <c r="V67" s="9">
        <v>5975</v>
      </c>
      <c r="Z67" t="s">
        <v>363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6:C16"/>
    <mergeCell ref="D16:G16"/>
    <mergeCell ref="H16:K16"/>
    <mergeCell ref="L16:O16"/>
    <mergeCell ref="P16:S16"/>
    <mergeCell ref="T16:W16"/>
    <mergeCell ref="X16:AA16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4" width="8.7109375" style="0" customWidth="1"/>
    <col min="25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5">
      <c r="A7" s="15" t="s">
        <v>1555</v>
      </c>
    </row>
    <row r="8" spans="1:3" ht="15">
      <c r="A8" s="15" t="s">
        <v>1556</v>
      </c>
      <c r="C8" t="s">
        <v>137</v>
      </c>
    </row>
    <row r="9" spans="1:22" ht="15">
      <c r="A9" t="s">
        <v>704</v>
      </c>
      <c r="F9" t="s">
        <v>426</v>
      </c>
      <c r="J9" t="s">
        <v>523</v>
      </c>
      <c r="M9" s="8">
        <v>571</v>
      </c>
      <c r="N9" s="8"/>
      <c r="Q9" s="8">
        <v>614</v>
      </c>
      <c r="R9" s="8"/>
      <c r="U9" s="8">
        <v>633</v>
      </c>
      <c r="V9" s="8"/>
    </row>
    <row r="10" spans="1:22" ht="15">
      <c r="A10" t="s">
        <v>704</v>
      </c>
      <c r="F10" t="s">
        <v>705</v>
      </c>
      <c r="J10" t="s">
        <v>523</v>
      </c>
      <c r="N10" s="9">
        <v>6078</v>
      </c>
      <c r="R10" s="9">
        <v>6405</v>
      </c>
      <c r="V10" s="9">
        <v>4663</v>
      </c>
    </row>
    <row r="11" spans="1:22" ht="15">
      <c r="A11" s="6" t="s">
        <v>1613</v>
      </c>
      <c r="F11" t="s">
        <v>426</v>
      </c>
      <c r="J11" t="s">
        <v>523</v>
      </c>
      <c r="N11" s="9">
        <v>2500</v>
      </c>
      <c r="R11" s="9">
        <v>2526</v>
      </c>
      <c r="V11" s="9">
        <v>2768</v>
      </c>
    </row>
    <row r="13" spans="18:26" ht="15">
      <c r="R13" s="9">
        <v>9545</v>
      </c>
      <c r="V13" s="9">
        <v>8064</v>
      </c>
      <c r="Z13" t="s">
        <v>363</v>
      </c>
    </row>
    <row r="14" spans="2:27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5">
      <c r="A15" s="15" t="s">
        <v>1558</v>
      </c>
    </row>
    <row r="16" spans="1:3" ht="15">
      <c r="A16" s="15" t="s">
        <v>1559</v>
      </c>
      <c r="C16" t="s">
        <v>143</v>
      </c>
    </row>
    <row r="17" spans="1:22" ht="15">
      <c r="A17" t="s">
        <v>106</v>
      </c>
      <c r="F17" t="s">
        <v>368</v>
      </c>
      <c r="J17" t="s">
        <v>527</v>
      </c>
      <c r="N17" s="9">
        <v>10000</v>
      </c>
      <c r="R17" s="9">
        <v>9917</v>
      </c>
      <c r="V17" s="9">
        <v>9383</v>
      </c>
    </row>
    <row r="18" spans="1:22" ht="15">
      <c r="A18" t="s">
        <v>706</v>
      </c>
      <c r="R18" s="9">
        <v>500</v>
      </c>
      <c r="V18" s="9">
        <v>358</v>
      </c>
    </row>
    <row r="20" spans="18:26" ht="15">
      <c r="R20" s="9">
        <v>10417</v>
      </c>
      <c r="V20" s="9">
        <v>9741</v>
      </c>
      <c r="Z20" t="s">
        <v>381</v>
      </c>
    </row>
    <row r="21" spans="2:27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3" ht="15">
      <c r="A22" s="15" t="s">
        <v>529</v>
      </c>
      <c r="C22" t="s">
        <v>149</v>
      </c>
    </row>
    <row r="23" spans="1:22" ht="15">
      <c r="A23" t="s">
        <v>112</v>
      </c>
      <c r="F23" t="s">
        <v>426</v>
      </c>
      <c r="J23" t="s">
        <v>531</v>
      </c>
      <c r="N23" s="9">
        <v>6402</v>
      </c>
      <c r="R23" s="9">
        <v>6364</v>
      </c>
      <c r="V23" s="9">
        <v>6364</v>
      </c>
    </row>
    <row r="24" spans="1:22" ht="15">
      <c r="A24" t="s">
        <v>1324</v>
      </c>
      <c r="R24" s="9">
        <v>499</v>
      </c>
      <c r="V24" s="9">
        <v>499</v>
      </c>
    </row>
    <row r="26" spans="18:26" ht="15">
      <c r="R26" s="9">
        <v>6863</v>
      </c>
      <c r="V26" s="9">
        <v>6863</v>
      </c>
      <c r="Z26" t="s">
        <v>363</v>
      </c>
    </row>
    <row r="27" spans="2:2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" ht="15">
      <c r="A28" s="15" t="s">
        <v>533</v>
      </c>
      <c r="C28" t="s">
        <v>139</v>
      </c>
    </row>
    <row r="29" spans="1:26" ht="15">
      <c r="A29" t="s">
        <v>106</v>
      </c>
      <c r="F29" t="s">
        <v>1614</v>
      </c>
      <c r="J29" t="s">
        <v>1615</v>
      </c>
      <c r="N29" s="9">
        <v>6000</v>
      </c>
      <c r="R29" s="9">
        <v>5995</v>
      </c>
      <c r="V29" s="9">
        <v>6000</v>
      </c>
      <c r="Z29" t="s">
        <v>363</v>
      </c>
    </row>
    <row r="30" spans="2:27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3" ht="15">
      <c r="A31" s="15" t="s">
        <v>540</v>
      </c>
      <c r="C31" t="s">
        <v>133</v>
      </c>
    </row>
    <row r="32" spans="1:22" ht="15">
      <c r="A32" t="s">
        <v>393</v>
      </c>
      <c r="F32" t="s">
        <v>473</v>
      </c>
      <c r="J32" t="s">
        <v>541</v>
      </c>
      <c r="N32" s="9">
        <v>12256</v>
      </c>
      <c r="R32" s="9">
        <v>12197</v>
      </c>
      <c r="V32" s="9">
        <v>12197</v>
      </c>
    </row>
    <row r="33" spans="1:22" ht="15">
      <c r="A33" s="6" t="s">
        <v>1616</v>
      </c>
      <c r="R33" s="9">
        <v>500</v>
      </c>
      <c r="V33" s="9">
        <v>500</v>
      </c>
    </row>
    <row r="35" spans="18:26" ht="15">
      <c r="R35" s="9">
        <v>12697</v>
      </c>
      <c r="V35" s="9">
        <v>12697</v>
      </c>
      <c r="Z35" t="s">
        <v>494</v>
      </c>
    </row>
    <row r="36" spans="2:27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" ht="15">
      <c r="A37" s="15" t="s">
        <v>173</v>
      </c>
      <c r="C37" t="s">
        <v>158</v>
      </c>
    </row>
    <row r="38" spans="1:26" ht="15">
      <c r="A38" t="s">
        <v>393</v>
      </c>
      <c r="F38" t="s">
        <v>1617</v>
      </c>
      <c r="J38" t="s">
        <v>545</v>
      </c>
      <c r="N38" s="9">
        <v>9154</v>
      </c>
      <c r="R38" s="9">
        <v>9126</v>
      </c>
      <c r="V38" s="9">
        <v>7377</v>
      </c>
      <c r="Z38" t="s">
        <v>363</v>
      </c>
    </row>
    <row r="39" spans="2:27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3" ht="15">
      <c r="A40" s="15" t="s">
        <v>559</v>
      </c>
      <c r="C40" t="s">
        <v>159</v>
      </c>
    </row>
    <row r="41" spans="1:22" ht="15">
      <c r="A41" t="s">
        <v>464</v>
      </c>
      <c r="F41" t="s">
        <v>378</v>
      </c>
      <c r="J41" t="s">
        <v>1618</v>
      </c>
      <c r="N41" s="9">
        <v>16614</v>
      </c>
      <c r="R41" s="9">
        <v>16539</v>
      </c>
      <c r="V41" s="9">
        <v>16539</v>
      </c>
    </row>
    <row r="42" spans="1:22" ht="15">
      <c r="A42" t="s">
        <v>710</v>
      </c>
      <c r="R42" s="9">
        <v>750</v>
      </c>
      <c r="V42" s="9">
        <v>750</v>
      </c>
    </row>
    <row r="44" spans="18:26" ht="15">
      <c r="R44" s="9">
        <v>17289</v>
      </c>
      <c r="V44" s="9">
        <v>17289</v>
      </c>
      <c r="Z44" t="s">
        <v>391</v>
      </c>
    </row>
    <row r="45" spans="2:27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3" ht="15">
      <c r="A46" s="15" t="s">
        <v>564</v>
      </c>
      <c r="C46" t="s">
        <v>142</v>
      </c>
    </row>
    <row r="47" spans="1:22" ht="15">
      <c r="A47" t="s">
        <v>1619</v>
      </c>
      <c r="F47" t="s">
        <v>565</v>
      </c>
      <c r="J47" t="s">
        <v>1620</v>
      </c>
      <c r="N47" s="9">
        <v>4050</v>
      </c>
      <c r="R47" s="9">
        <v>4050</v>
      </c>
      <c r="V47" s="9">
        <v>4050</v>
      </c>
    </row>
    <row r="48" spans="1:22" ht="15">
      <c r="A48" t="s">
        <v>1621</v>
      </c>
      <c r="R48" s="9">
        <v>1041</v>
      </c>
      <c r="V48" s="9">
        <v>3787</v>
      </c>
    </row>
    <row r="50" spans="18:26" ht="15">
      <c r="R50" s="9">
        <v>5091</v>
      </c>
      <c r="V50" s="9">
        <v>7837</v>
      </c>
      <c r="Z50" t="s">
        <v>363</v>
      </c>
    </row>
    <row r="51" spans="2:2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" ht="15">
      <c r="A52" s="15" t="s">
        <v>174</v>
      </c>
      <c r="C52" t="s">
        <v>143</v>
      </c>
    </row>
    <row r="53" spans="1:26" ht="15">
      <c r="A53" t="s">
        <v>404</v>
      </c>
      <c r="F53" t="s">
        <v>1622</v>
      </c>
      <c r="J53" t="s">
        <v>545</v>
      </c>
      <c r="N53" s="9">
        <v>8777</v>
      </c>
      <c r="R53" s="9">
        <v>8754</v>
      </c>
      <c r="V53" s="9">
        <v>8106</v>
      </c>
      <c r="Z53" t="s">
        <v>363</v>
      </c>
    </row>
    <row r="54" spans="2:27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3" ht="15">
      <c r="A55" s="15" t="s">
        <v>1623</v>
      </c>
      <c r="C55" t="s">
        <v>138</v>
      </c>
    </row>
    <row r="56" spans="5:21" ht="15">
      <c r="E56" t="s">
        <v>445</v>
      </c>
      <c r="I56" t="s">
        <v>573</v>
      </c>
      <c r="M56" s="9">
        <v>8750</v>
      </c>
      <c r="Q56" s="9">
        <v>8706</v>
      </c>
      <c r="U56" s="9">
        <v>8706</v>
      </c>
    </row>
    <row r="57" spans="17:21" ht="15">
      <c r="Q57" s="9">
        <v>1125</v>
      </c>
      <c r="U57" s="9">
        <v>1125</v>
      </c>
    </row>
    <row r="59" spans="18:26" ht="15">
      <c r="R59" s="9">
        <v>9831</v>
      </c>
      <c r="V59" s="9">
        <v>9831</v>
      </c>
      <c r="Z59" t="s">
        <v>381</v>
      </c>
    </row>
    <row r="60" spans="2:27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3" ht="15">
      <c r="A61" s="15" t="s">
        <v>1624</v>
      </c>
      <c r="C61" t="s">
        <v>144</v>
      </c>
    </row>
    <row r="62" spans="17:25" ht="15">
      <c r="Q62" s="9">
        <v>1455</v>
      </c>
      <c r="U62" s="9">
        <v>3102</v>
      </c>
      <c r="Y62" t="s">
        <v>357</v>
      </c>
    </row>
    <row r="63" spans="2:27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3" ht="15">
      <c r="A64" s="15" t="s">
        <v>1625</v>
      </c>
      <c r="C64" t="s">
        <v>147</v>
      </c>
    </row>
    <row r="65" spans="5:21" ht="15">
      <c r="E65" t="s">
        <v>580</v>
      </c>
      <c r="I65" t="s">
        <v>581</v>
      </c>
      <c r="M65" s="9">
        <v>14700</v>
      </c>
      <c r="Q65" s="9">
        <v>14637</v>
      </c>
      <c r="U65" s="9">
        <v>14700</v>
      </c>
    </row>
    <row r="66" spans="17:21" ht="15">
      <c r="Q66" s="9">
        <v>350</v>
      </c>
      <c r="U66" s="9">
        <v>353</v>
      </c>
    </row>
    <row r="68" spans="18:26" ht="15">
      <c r="R68" s="9">
        <v>14987</v>
      </c>
      <c r="V68" s="9">
        <v>15053</v>
      </c>
      <c r="Z68" t="s">
        <v>494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1:C21"/>
    <mergeCell ref="D21:G21"/>
    <mergeCell ref="H21:K21"/>
    <mergeCell ref="L21:O21"/>
    <mergeCell ref="P21:S21"/>
    <mergeCell ref="T21:W21"/>
    <mergeCell ref="X21:AA21"/>
    <mergeCell ref="B27:C27"/>
    <mergeCell ref="D27:G27"/>
    <mergeCell ref="H27:K27"/>
    <mergeCell ref="L27:O27"/>
    <mergeCell ref="P27:S27"/>
    <mergeCell ref="T27:W27"/>
    <mergeCell ref="X27:AA27"/>
    <mergeCell ref="B30:C30"/>
    <mergeCell ref="D30:G30"/>
    <mergeCell ref="H30:K30"/>
    <mergeCell ref="L30:O30"/>
    <mergeCell ref="P30:S30"/>
    <mergeCell ref="T30:W30"/>
    <mergeCell ref="X30:AA30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A4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1565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1" t="s">
        <v>1522</v>
      </c>
      <c r="V5" s="1"/>
      <c r="Y5" s="2" t="s">
        <v>628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587</v>
      </c>
      <c r="C7" t="s">
        <v>136</v>
      </c>
    </row>
    <row r="8" spans="1:26" ht="15">
      <c r="A8" t="s">
        <v>404</v>
      </c>
      <c r="F8" t="s">
        <v>388</v>
      </c>
      <c r="J8" t="s">
        <v>588</v>
      </c>
      <c r="M8" s="8">
        <v>10000</v>
      </c>
      <c r="N8" s="8"/>
      <c r="Q8" s="8">
        <v>9926</v>
      </c>
      <c r="R8" s="8"/>
      <c r="U8" s="8">
        <v>10000</v>
      </c>
      <c r="V8" s="8"/>
      <c r="Z8" t="s">
        <v>381</v>
      </c>
    </row>
    <row r="9" spans="2:2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" ht="15">
      <c r="A10" s="15" t="s">
        <v>600</v>
      </c>
      <c r="C10" t="s">
        <v>137</v>
      </c>
    </row>
    <row r="11" spans="1:22" ht="15">
      <c r="A11" t="s">
        <v>106</v>
      </c>
      <c r="F11" t="s">
        <v>604</v>
      </c>
      <c r="J11" t="s">
        <v>721</v>
      </c>
      <c r="N11" s="9">
        <v>8698</v>
      </c>
      <c r="R11" s="9">
        <v>8659</v>
      </c>
      <c r="V11" s="9">
        <v>8698</v>
      </c>
    </row>
    <row r="12" spans="1:22" ht="15">
      <c r="A12" s="6" t="s">
        <v>601</v>
      </c>
      <c r="R12" s="9">
        <v>1069</v>
      </c>
      <c r="V12" s="9">
        <v>729</v>
      </c>
    </row>
    <row r="13" spans="1:22" ht="15">
      <c r="A13" t="s">
        <v>723</v>
      </c>
      <c r="R13" s="9">
        <v>566</v>
      </c>
      <c r="V13" s="9">
        <v>191</v>
      </c>
    </row>
    <row r="15" spans="18:26" ht="15">
      <c r="R15" s="9">
        <v>10294</v>
      </c>
      <c r="V15" s="9">
        <v>9618</v>
      </c>
      <c r="Z15" t="s">
        <v>381</v>
      </c>
    </row>
    <row r="16" spans="2:2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3" ht="15">
      <c r="A17" s="15" t="s">
        <v>603</v>
      </c>
      <c r="C17" t="s">
        <v>144</v>
      </c>
    </row>
    <row r="18" spans="1:22" ht="15">
      <c r="A18" t="s">
        <v>393</v>
      </c>
      <c r="F18" t="s">
        <v>580</v>
      </c>
      <c r="J18" t="s">
        <v>1626</v>
      </c>
      <c r="N18" s="9">
        <v>14000</v>
      </c>
      <c r="R18" s="9">
        <v>13968</v>
      </c>
      <c r="V18" s="9">
        <v>14000</v>
      </c>
    </row>
    <row r="19" spans="1:22" ht="15">
      <c r="A19" s="6" t="s">
        <v>1627</v>
      </c>
      <c r="R19" s="9">
        <v>500</v>
      </c>
      <c r="V19" s="9">
        <v>574</v>
      </c>
    </row>
    <row r="21" spans="18:26" ht="15">
      <c r="R21" s="9">
        <v>14468</v>
      </c>
      <c r="V21" s="9">
        <v>14574</v>
      </c>
      <c r="Z21" t="s">
        <v>494</v>
      </c>
    </row>
    <row r="22" spans="2:2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" ht="15">
      <c r="A23" s="15" t="s">
        <v>607</v>
      </c>
      <c r="C23" t="s">
        <v>141</v>
      </c>
    </row>
    <row r="24" spans="1:22" ht="15">
      <c r="A24" t="s">
        <v>393</v>
      </c>
      <c r="F24" t="s">
        <v>608</v>
      </c>
      <c r="J24" t="s">
        <v>1628</v>
      </c>
      <c r="N24" s="9">
        <v>14027</v>
      </c>
      <c r="R24" s="9">
        <v>13923</v>
      </c>
      <c r="V24" s="9">
        <v>14027</v>
      </c>
    </row>
    <row r="25" spans="1:22" ht="15">
      <c r="A25" s="6" t="s">
        <v>1629</v>
      </c>
      <c r="R25" s="9">
        <v>583</v>
      </c>
      <c r="V25" s="9">
        <v>675</v>
      </c>
    </row>
    <row r="27" spans="18:26" ht="15">
      <c r="R27" s="9">
        <v>14506</v>
      </c>
      <c r="V27" s="9">
        <v>14702</v>
      </c>
      <c r="Z27" t="s">
        <v>494</v>
      </c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" ht="15">
      <c r="A29" s="15" t="s">
        <v>612</v>
      </c>
      <c r="C29" t="s">
        <v>139</v>
      </c>
    </row>
    <row r="30" spans="1:22" ht="15">
      <c r="A30" t="s">
        <v>111</v>
      </c>
      <c r="F30" t="s">
        <v>473</v>
      </c>
      <c r="J30" t="s">
        <v>727</v>
      </c>
      <c r="N30" s="9">
        <v>11450</v>
      </c>
      <c r="R30" s="9">
        <v>11405</v>
      </c>
      <c r="V30" s="9">
        <v>11450</v>
      </c>
    </row>
    <row r="31" spans="1:22" ht="15">
      <c r="A31" t="s">
        <v>728</v>
      </c>
      <c r="R31" s="9">
        <v>600</v>
      </c>
      <c r="V31" s="9">
        <v>907</v>
      </c>
    </row>
    <row r="33" spans="18:26" ht="15">
      <c r="R33" s="9">
        <v>12005</v>
      </c>
      <c r="V33" s="9">
        <v>12357</v>
      </c>
      <c r="Z33" t="s">
        <v>381</v>
      </c>
    </row>
    <row r="34" spans="2:27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" ht="15">
      <c r="A35" s="15" t="s">
        <v>615</v>
      </c>
      <c r="C35" t="s">
        <v>133</v>
      </c>
    </row>
    <row r="36" spans="1:22" ht="15">
      <c r="A36" t="s">
        <v>393</v>
      </c>
      <c r="F36" t="s">
        <v>473</v>
      </c>
      <c r="J36" t="s">
        <v>616</v>
      </c>
      <c r="N36" s="9">
        <v>12000</v>
      </c>
      <c r="R36" s="9">
        <v>11962</v>
      </c>
      <c r="V36" s="9">
        <v>12000</v>
      </c>
    </row>
    <row r="37" spans="1:22" ht="15">
      <c r="A37" t="s">
        <v>617</v>
      </c>
      <c r="R37" s="9">
        <v>342</v>
      </c>
      <c r="V37" s="9">
        <v>1220</v>
      </c>
    </row>
    <row r="39" spans="18:26" ht="15">
      <c r="R39" s="9">
        <v>12304</v>
      </c>
      <c r="V39" s="9">
        <v>13220</v>
      </c>
      <c r="Z39" t="s">
        <v>494</v>
      </c>
    </row>
    <row r="40" spans="2:27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" ht="15">
      <c r="A41" s="15" t="s">
        <v>618</v>
      </c>
      <c r="C41" t="s">
        <v>141</v>
      </c>
    </row>
    <row r="42" spans="1:22" ht="15">
      <c r="A42" t="s">
        <v>111</v>
      </c>
      <c r="F42" t="s">
        <v>547</v>
      </c>
      <c r="J42" t="s">
        <v>1630</v>
      </c>
      <c r="N42" s="9">
        <v>17468</v>
      </c>
      <c r="R42" s="9">
        <v>17368</v>
      </c>
      <c r="V42" s="9">
        <v>17559</v>
      </c>
    </row>
    <row r="43" spans="1:22" ht="15">
      <c r="A43" s="6" t="s">
        <v>1631</v>
      </c>
      <c r="R43" s="9">
        <v>2500</v>
      </c>
      <c r="V43" s="9">
        <v>6613</v>
      </c>
    </row>
    <row r="45" spans="18:26" ht="15">
      <c r="R45" s="9">
        <v>19868</v>
      </c>
      <c r="V45" s="9">
        <v>24172</v>
      </c>
      <c r="Z45" t="s">
        <v>415</v>
      </c>
    </row>
    <row r="47" spans="1:26" ht="15">
      <c r="A47" s="13" t="s">
        <v>623</v>
      </c>
      <c r="Q47" s="8">
        <v>386519</v>
      </c>
      <c r="R47" s="8"/>
      <c r="U47" s="8">
        <v>392441</v>
      </c>
      <c r="V47" s="8"/>
      <c r="Z47" t="s">
        <v>1632</v>
      </c>
    </row>
    <row r="49" spans="1:26" ht="15">
      <c r="A49" s="7" t="s">
        <v>625</v>
      </c>
      <c r="Q49" s="8">
        <v>500514</v>
      </c>
      <c r="R49" s="8"/>
      <c r="U49" s="8">
        <v>524454</v>
      </c>
      <c r="V49" s="8"/>
      <c r="Z49" t="s">
        <v>1633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Q47:R47"/>
    <mergeCell ref="U47:V47"/>
    <mergeCell ref="Q49:R49"/>
    <mergeCell ref="U49:V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2" t="s">
        <v>1634</v>
      </c>
      <c r="B2" s="2"/>
      <c r="C2" s="2"/>
      <c r="D2" s="2"/>
      <c r="E2" s="2"/>
      <c r="F2" s="2"/>
    </row>
    <row r="5" spans="3:32" ht="15">
      <c r="C5" s="1" t="s">
        <v>734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735</v>
      </c>
      <c r="D6" s="1"/>
      <c r="E6" s="1"/>
      <c r="F6" s="1"/>
      <c r="G6" s="1"/>
      <c r="H6" s="1"/>
      <c r="K6" s="1" t="s">
        <v>1131</v>
      </c>
      <c r="L6" s="1"/>
      <c r="M6" s="1"/>
      <c r="N6" s="1"/>
      <c r="O6" s="1"/>
      <c r="P6" s="1"/>
      <c r="S6" s="1" t="s">
        <v>735</v>
      </c>
      <c r="T6" s="1"/>
      <c r="U6" s="1"/>
      <c r="V6" s="1"/>
      <c r="W6" s="1"/>
      <c r="X6" s="1"/>
      <c r="AA6" s="1" t="s">
        <v>1131</v>
      </c>
      <c r="AB6" s="1"/>
      <c r="AC6" s="1"/>
      <c r="AD6" s="1"/>
      <c r="AE6" s="1"/>
      <c r="AF6" s="1"/>
    </row>
    <row r="7" spans="1:32" ht="15">
      <c r="A7" t="s">
        <v>106</v>
      </c>
      <c r="C7" s="8">
        <v>341279</v>
      </c>
      <c r="D7" s="8"/>
      <c r="H7" t="s">
        <v>121</v>
      </c>
      <c r="K7" s="8">
        <v>272987</v>
      </c>
      <c r="L7" s="8"/>
      <c r="P7" t="s">
        <v>1119</v>
      </c>
      <c r="S7" s="8">
        <v>357585</v>
      </c>
      <c r="T7" s="8"/>
      <c r="X7" t="s">
        <v>123</v>
      </c>
      <c r="AA7" s="8">
        <v>276048</v>
      </c>
      <c r="AB7" s="8"/>
      <c r="AF7" t="s">
        <v>1120</v>
      </c>
    </row>
    <row r="8" spans="1:32" ht="15">
      <c r="A8" t="s">
        <v>111</v>
      </c>
      <c r="D8" s="9">
        <v>126481</v>
      </c>
      <c r="H8" s="5">
        <v>21.2</v>
      </c>
      <c r="L8" s="9">
        <v>114460</v>
      </c>
      <c r="P8" s="5">
        <v>21.8</v>
      </c>
      <c r="T8" s="9">
        <v>126465</v>
      </c>
      <c r="X8" s="5">
        <v>21.9</v>
      </c>
      <c r="AB8" s="9">
        <v>114040</v>
      </c>
      <c r="AF8" s="5">
        <v>22.8</v>
      </c>
    </row>
    <row r="9" spans="1:32" ht="15">
      <c r="A9" t="s">
        <v>112</v>
      </c>
      <c r="D9" s="9">
        <v>28911</v>
      </c>
      <c r="H9" s="5">
        <v>4.8</v>
      </c>
      <c r="L9" s="9">
        <v>55957</v>
      </c>
      <c r="P9" s="5">
        <v>10.7</v>
      </c>
      <c r="T9" s="9">
        <v>31921</v>
      </c>
      <c r="X9" s="5">
        <v>5.5</v>
      </c>
      <c r="AB9" s="9">
        <v>57881</v>
      </c>
      <c r="AF9" s="5">
        <v>11.6</v>
      </c>
    </row>
    <row r="10" spans="1:32" ht="15">
      <c r="A10" t="s">
        <v>113</v>
      </c>
      <c r="D10" s="9">
        <v>84585</v>
      </c>
      <c r="H10" s="5">
        <v>14.2</v>
      </c>
      <c r="L10" s="9">
        <v>70849</v>
      </c>
      <c r="P10" s="5">
        <v>13.5</v>
      </c>
      <c r="T10" s="9">
        <v>53915</v>
      </c>
      <c r="X10" s="5">
        <v>9.3</v>
      </c>
      <c r="AB10" s="9">
        <v>45207</v>
      </c>
      <c r="AF10" s="5">
        <v>9</v>
      </c>
    </row>
    <row r="11" spans="1:32" ht="15">
      <c r="A11" t="s">
        <v>114</v>
      </c>
      <c r="D11" s="9">
        <v>15052</v>
      </c>
      <c r="H11" s="5">
        <v>2.5</v>
      </c>
      <c r="L11" s="9">
        <v>10201</v>
      </c>
      <c r="P11" s="5">
        <v>1.9</v>
      </c>
      <c r="T11" s="9">
        <v>7723</v>
      </c>
      <c r="X11" s="5">
        <v>1.3</v>
      </c>
      <c r="AB11" s="9">
        <v>7153</v>
      </c>
      <c r="AF11" s="5">
        <v>1.4</v>
      </c>
    </row>
    <row r="12" spans="1:32" ht="15">
      <c r="A12" t="s">
        <v>1121</v>
      </c>
      <c r="D12" t="s">
        <v>21</v>
      </c>
      <c r="H12" t="s">
        <v>21</v>
      </c>
      <c r="L12" t="s">
        <v>21</v>
      </c>
      <c r="P12" t="s">
        <v>21</v>
      </c>
      <c r="T12" s="9">
        <v>185</v>
      </c>
      <c r="X12" t="s">
        <v>21</v>
      </c>
      <c r="AB12" s="9">
        <v>185</v>
      </c>
      <c r="AF12" t="s">
        <v>21</v>
      </c>
    </row>
    <row r="14" spans="1:32" ht="15">
      <c r="A14" t="s">
        <v>116</v>
      </c>
      <c r="C14" s="8">
        <v>596308</v>
      </c>
      <c r="D14" s="8"/>
      <c r="H14" t="s">
        <v>117</v>
      </c>
      <c r="K14" s="8">
        <v>524454</v>
      </c>
      <c r="L14" s="8"/>
      <c r="P14" t="s">
        <v>117</v>
      </c>
      <c r="S14" s="8">
        <v>577794</v>
      </c>
      <c r="T14" s="8"/>
      <c r="X14" t="s">
        <v>117</v>
      </c>
      <c r="AA14" s="8">
        <v>500514</v>
      </c>
      <c r="AB14" s="8"/>
      <c r="AF14" t="s">
        <v>117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735</v>
      </c>
      <c r="D4" s="1"/>
      <c r="E4" s="1"/>
      <c r="F4" s="1"/>
      <c r="G4" s="1"/>
      <c r="H4" s="1"/>
      <c r="K4" s="1" t="s">
        <v>1131</v>
      </c>
      <c r="L4" s="1"/>
      <c r="M4" s="1"/>
      <c r="N4" s="1"/>
      <c r="O4" s="1"/>
      <c r="P4" s="1"/>
      <c r="S4" s="1" t="s">
        <v>735</v>
      </c>
      <c r="T4" s="1"/>
      <c r="U4" s="1"/>
      <c r="V4" s="1"/>
      <c r="W4" s="1"/>
      <c r="X4" s="1"/>
      <c r="AA4" s="1" t="s">
        <v>1131</v>
      </c>
      <c r="AB4" s="1"/>
      <c r="AC4" s="1"/>
      <c r="AD4" s="1"/>
      <c r="AE4" s="1"/>
      <c r="AF4" s="1"/>
    </row>
    <row r="5" spans="1:32" ht="15">
      <c r="A5" t="s">
        <v>125</v>
      </c>
      <c r="C5" s="8">
        <v>167967</v>
      </c>
      <c r="D5" s="8"/>
      <c r="H5" t="s">
        <v>126</v>
      </c>
      <c r="K5" s="8">
        <v>166412</v>
      </c>
      <c r="L5" s="8"/>
      <c r="P5" t="s">
        <v>1122</v>
      </c>
      <c r="S5" s="8">
        <v>161809</v>
      </c>
      <c r="T5" s="8"/>
      <c r="X5" t="s">
        <v>128</v>
      </c>
      <c r="AA5" s="8">
        <v>153456</v>
      </c>
      <c r="AB5" s="8"/>
      <c r="AF5" t="s">
        <v>1123</v>
      </c>
    </row>
    <row r="6" spans="1:32" ht="15">
      <c r="A6" t="s">
        <v>129</v>
      </c>
      <c r="D6" s="9">
        <v>130237</v>
      </c>
      <c r="H6" s="5">
        <v>21.8</v>
      </c>
      <c r="L6" s="9">
        <v>122633</v>
      </c>
      <c r="P6" s="5">
        <v>23.4</v>
      </c>
      <c r="T6" s="9">
        <v>130694</v>
      </c>
      <c r="X6" s="5">
        <v>22.6</v>
      </c>
      <c r="AB6" s="9">
        <v>130107</v>
      </c>
      <c r="AF6" s="5">
        <v>26</v>
      </c>
    </row>
    <row r="7" spans="1:32" ht="15">
      <c r="A7" t="s">
        <v>130</v>
      </c>
      <c r="D7" s="9">
        <v>107814</v>
      </c>
      <c r="H7" s="5">
        <v>18.1</v>
      </c>
      <c r="L7" s="9">
        <v>98470</v>
      </c>
      <c r="P7" s="5">
        <v>18.8</v>
      </c>
      <c r="T7" s="9">
        <v>105267</v>
      </c>
      <c r="X7" s="5">
        <v>18.2</v>
      </c>
      <c r="AB7" s="9">
        <v>94481</v>
      </c>
      <c r="AF7" s="5">
        <v>18.9</v>
      </c>
    </row>
    <row r="8" spans="1:32" ht="15">
      <c r="A8" t="s">
        <v>131</v>
      </c>
      <c r="D8" s="9">
        <v>63396</v>
      </c>
      <c r="H8" s="5">
        <v>10.6</v>
      </c>
      <c r="L8" s="9">
        <v>73703</v>
      </c>
      <c r="P8" s="5">
        <v>14.1</v>
      </c>
      <c r="T8" s="9">
        <v>53970</v>
      </c>
      <c r="X8" s="5">
        <v>9.3</v>
      </c>
      <c r="AB8" s="9">
        <v>63717</v>
      </c>
      <c r="AF8" s="5">
        <v>12.7</v>
      </c>
    </row>
    <row r="9" spans="1:32" ht="15">
      <c r="A9" t="s">
        <v>132</v>
      </c>
      <c r="D9" s="9">
        <v>126894</v>
      </c>
      <c r="H9" s="5">
        <v>21.3</v>
      </c>
      <c r="L9" s="9">
        <v>63236</v>
      </c>
      <c r="P9" s="5">
        <v>12.1</v>
      </c>
      <c r="T9" s="9">
        <v>126054</v>
      </c>
      <c r="X9" s="5">
        <v>21.8</v>
      </c>
      <c r="AB9" s="9">
        <v>58753</v>
      </c>
      <c r="AF9" s="5">
        <v>11.7</v>
      </c>
    </row>
    <row r="11" spans="1:32" ht="15">
      <c r="A11" t="s">
        <v>116</v>
      </c>
      <c r="C11" s="8">
        <v>596308</v>
      </c>
      <c r="D11" s="8"/>
      <c r="H11" t="s">
        <v>117</v>
      </c>
      <c r="K11" s="8">
        <v>524454</v>
      </c>
      <c r="L11" s="8"/>
      <c r="P11" t="s">
        <v>117</v>
      </c>
      <c r="S11" s="8">
        <v>577794</v>
      </c>
      <c r="T11" s="8"/>
      <c r="X11" t="s">
        <v>117</v>
      </c>
      <c r="AA11" s="8">
        <v>500514</v>
      </c>
      <c r="AB11" s="8"/>
      <c r="AF11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737</v>
      </c>
      <c r="B3" s="1"/>
      <c r="C3" s="1"/>
      <c r="D3" s="1"/>
      <c r="E3" s="1"/>
      <c r="F3" s="1"/>
      <c r="G3" s="1"/>
      <c r="H3" s="1"/>
      <c r="K3" s="1" t="s">
        <v>738</v>
      </c>
      <c r="L3" s="1"/>
      <c r="M3" s="1"/>
      <c r="N3" s="1"/>
      <c r="O3" s="1"/>
      <c r="P3" s="1"/>
      <c r="Q3" s="1"/>
      <c r="R3" s="1"/>
    </row>
    <row r="4" spans="3:18" ht="39.75" customHeight="1">
      <c r="C4" s="2" t="s">
        <v>97</v>
      </c>
      <c r="D4" s="2"/>
      <c r="G4" s="2" t="s">
        <v>101</v>
      </c>
      <c r="H4" s="2"/>
      <c r="M4" s="2" t="s">
        <v>97</v>
      </c>
      <c r="N4" s="2"/>
      <c r="Q4" s="2" t="s">
        <v>101</v>
      </c>
      <c r="R4" s="2"/>
    </row>
    <row r="5" spans="1:18" ht="15">
      <c r="A5" t="s">
        <v>106</v>
      </c>
      <c r="D5" t="s">
        <v>1635</v>
      </c>
      <c r="H5" t="s">
        <v>1636</v>
      </c>
      <c r="K5" t="s">
        <v>125</v>
      </c>
      <c r="N5" t="s">
        <v>1637</v>
      </c>
      <c r="R5" t="s">
        <v>1638</v>
      </c>
    </row>
    <row r="6" spans="1:18" ht="15">
      <c r="A6" t="s">
        <v>111</v>
      </c>
      <c r="D6" s="5">
        <v>32.3</v>
      </c>
      <c r="H6" s="5">
        <v>32.3</v>
      </c>
      <c r="K6" t="s">
        <v>129</v>
      </c>
      <c r="N6" s="5">
        <v>33.2</v>
      </c>
      <c r="R6" s="5">
        <v>34.6</v>
      </c>
    </row>
    <row r="7" spans="1:18" ht="15">
      <c r="A7" t="s">
        <v>112</v>
      </c>
      <c r="D7" s="5">
        <v>7.5</v>
      </c>
      <c r="H7" s="5">
        <v>15.7</v>
      </c>
      <c r="K7" t="s">
        <v>130</v>
      </c>
      <c r="N7" s="5">
        <v>27.5</v>
      </c>
      <c r="R7" s="5">
        <v>27.8</v>
      </c>
    </row>
    <row r="8" spans="1:18" ht="15">
      <c r="A8" t="s">
        <v>113</v>
      </c>
      <c r="D8" s="5">
        <v>21.5</v>
      </c>
      <c r="H8" s="5">
        <v>20</v>
      </c>
      <c r="K8" t="s">
        <v>131</v>
      </c>
      <c r="N8" s="5">
        <v>16.2</v>
      </c>
      <c r="R8" s="5">
        <v>20.8</v>
      </c>
    </row>
    <row r="9" spans="1:18" ht="15">
      <c r="A9" t="s">
        <v>114</v>
      </c>
      <c r="D9" s="5">
        <v>3.8</v>
      </c>
      <c r="H9" s="5">
        <v>2.9</v>
      </c>
      <c r="K9" t="s">
        <v>132</v>
      </c>
      <c r="N9" s="5">
        <v>32.3</v>
      </c>
      <c r="R9" s="5">
        <v>17.9</v>
      </c>
    </row>
    <row r="10" spans="1:8" ht="15">
      <c r="A10" t="s">
        <v>1121</v>
      </c>
      <c r="D10" t="s">
        <v>21</v>
      </c>
      <c r="H10" t="s">
        <v>21</v>
      </c>
    </row>
    <row r="12" spans="1:18" ht="15">
      <c r="A12" t="s">
        <v>116</v>
      </c>
      <c r="D12" t="s">
        <v>1639</v>
      </c>
      <c r="H12" t="s">
        <v>1640</v>
      </c>
      <c r="K12" t="s">
        <v>116</v>
      </c>
      <c r="N12" t="s">
        <v>1639</v>
      </c>
      <c r="R12" t="s">
        <v>1640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1:36" ht="39.75" customHeight="1">
      <c r="A5" s="13" t="s">
        <v>1641</v>
      </c>
      <c r="C5" s="2" t="s">
        <v>1642</v>
      </c>
      <c r="D5" s="2"/>
      <c r="G5" s="2" t="s">
        <v>1643</v>
      </c>
      <c r="H5" s="2"/>
      <c r="K5" s="2" t="s">
        <v>1644</v>
      </c>
      <c r="L5" s="2"/>
      <c r="O5" s="2" t="s">
        <v>1645</v>
      </c>
      <c r="P5" s="2"/>
      <c r="S5" s="2" t="s">
        <v>1646</v>
      </c>
      <c r="T5" s="2"/>
      <c r="W5" s="2" t="s">
        <v>1647</v>
      </c>
      <c r="X5" s="2"/>
      <c r="AA5" s="2" t="s">
        <v>1648</v>
      </c>
      <c r="AB5" s="2"/>
      <c r="AE5" s="2" t="s">
        <v>1649</v>
      </c>
      <c r="AF5" s="2"/>
      <c r="AI5" s="2" t="s">
        <v>1650</v>
      </c>
      <c r="AJ5" s="2"/>
    </row>
    <row r="6" ht="15">
      <c r="A6" s="7" t="s">
        <v>762</v>
      </c>
    </row>
    <row r="7" ht="15">
      <c r="A7" t="s">
        <v>1651</v>
      </c>
    </row>
    <row r="8" spans="1:36" ht="15">
      <c r="A8" t="s">
        <v>1652</v>
      </c>
      <c r="C8" s="3" t="s">
        <v>172</v>
      </c>
      <c r="D8" s="3"/>
      <c r="G8" s="8">
        <v>6141</v>
      </c>
      <c r="H8" s="8"/>
      <c r="K8" s="3" t="s">
        <v>172</v>
      </c>
      <c r="L8" s="3"/>
      <c r="O8" s="8">
        <v>152</v>
      </c>
      <c r="P8" s="8"/>
      <c r="S8" s="8">
        <v>1</v>
      </c>
      <c r="T8" s="8"/>
      <c r="W8" s="3" t="s">
        <v>172</v>
      </c>
      <c r="X8" s="3"/>
      <c r="AA8" s="14">
        <v>-1571</v>
      </c>
      <c r="AB8" s="14"/>
      <c r="AE8" s="8">
        <v>4723</v>
      </c>
      <c r="AF8" s="8"/>
      <c r="AI8" s="8">
        <v>208</v>
      </c>
      <c r="AJ8" s="8"/>
    </row>
    <row r="10" spans="1:36" ht="15">
      <c r="A10" s="7" t="s">
        <v>358</v>
      </c>
      <c r="C10" s="3" t="s">
        <v>172</v>
      </c>
      <c r="D10" s="3"/>
      <c r="G10" s="8">
        <v>6141</v>
      </c>
      <c r="H10" s="8"/>
      <c r="K10" s="3" t="s">
        <v>172</v>
      </c>
      <c r="L10" s="3"/>
      <c r="O10" s="8">
        <v>152</v>
      </c>
      <c r="P10" s="8"/>
      <c r="S10" s="8">
        <v>1</v>
      </c>
      <c r="T10" s="8"/>
      <c r="W10" s="3" t="s">
        <v>172</v>
      </c>
      <c r="X10" s="3"/>
      <c r="AA10" s="14">
        <v>-1571</v>
      </c>
      <c r="AB10" s="14"/>
      <c r="AE10" s="8">
        <v>4723</v>
      </c>
      <c r="AF10" s="8"/>
      <c r="AI10" s="8">
        <v>208</v>
      </c>
      <c r="AJ10" s="8"/>
    </row>
    <row r="12" ht="15">
      <c r="A12" s="7" t="s">
        <v>764</v>
      </c>
    </row>
    <row r="13" spans="1:36" ht="15">
      <c r="A13" t="s">
        <v>360</v>
      </c>
      <c r="C13" s="8">
        <v>2221</v>
      </c>
      <c r="D13" s="8"/>
      <c r="G13" s="3" t="s">
        <v>172</v>
      </c>
      <c r="H13" s="3"/>
      <c r="K13" s="3" t="s">
        <v>172</v>
      </c>
      <c r="L13" s="3"/>
      <c r="O13" s="3" t="s">
        <v>172</v>
      </c>
      <c r="P13" s="3"/>
      <c r="S13" s="3" t="s">
        <v>172</v>
      </c>
      <c r="T13" s="3"/>
      <c r="W13" s="3" t="s">
        <v>172</v>
      </c>
      <c r="X13" s="3"/>
      <c r="AA13" s="8">
        <v>1179</v>
      </c>
      <c r="AB13" s="8"/>
      <c r="AE13" s="8">
        <v>3400</v>
      </c>
      <c r="AF13" s="8"/>
      <c r="AI13" s="8">
        <v>252</v>
      </c>
      <c r="AJ13" s="8"/>
    </row>
    <row r="14" spans="1:36" ht="15">
      <c r="A14" t="s">
        <v>364</v>
      </c>
      <c r="D14" s="9">
        <v>8421</v>
      </c>
      <c r="H14" t="s">
        <v>21</v>
      </c>
      <c r="L14" s="10">
        <v>-7436</v>
      </c>
      <c r="P14" s="9">
        <v>27</v>
      </c>
      <c r="T14" s="9">
        <v>21</v>
      </c>
      <c r="X14" t="s">
        <v>21</v>
      </c>
      <c r="AB14" s="9">
        <v>414</v>
      </c>
      <c r="AF14" s="9">
        <v>1447</v>
      </c>
      <c r="AJ14" s="9">
        <v>710</v>
      </c>
    </row>
    <row r="15" ht="15">
      <c r="A15" t="s">
        <v>1651</v>
      </c>
    </row>
    <row r="16" spans="1:36" ht="15">
      <c r="A16" t="s">
        <v>1652</v>
      </c>
      <c r="D16" t="s">
        <v>21</v>
      </c>
      <c r="H16" s="9">
        <v>7548</v>
      </c>
      <c r="L16" s="10">
        <v>-5393</v>
      </c>
      <c r="P16" s="9">
        <v>205</v>
      </c>
      <c r="T16" s="9">
        <v>2</v>
      </c>
      <c r="X16" s="10">
        <v>-2362</v>
      </c>
      <c r="AB16" t="s">
        <v>21</v>
      </c>
      <c r="AF16" t="s">
        <v>21</v>
      </c>
      <c r="AJ16" s="9">
        <v>444</v>
      </c>
    </row>
    <row r="17" spans="1:36" ht="15">
      <c r="A17" t="s">
        <v>366</v>
      </c>
      <c r="D17" s="9">
        <v>4984</v>
      </c>
      <c r="H17" t="s">
        <v>21</v>
      </c>
      <c r="L17" t="s">
        <v>21</v>
      </c>
      <c r="P17" s="9">
        <v>41</v>
      </c>
      <c r="T17" s="9">
        <v>3</v>
      </c>
      <c r="X17" t="s">
        <v>21</v>
      </c>
      <c r="AB17" s="9">
        <v>854</v>
      </c>
      <c r="AF17" s="9">
        <v>5882</v>
      </c>
      <c r="AJ17" s="9">
        <v>534</v>
      </c>
    </row>
    <row r="18" spans="1:36" ht="15">
      <c r="A18" t="s">
        <v>630</v>
      </c>
      <c r="D18" s="9">
        <v>3968</v>
      </c>
      <c r="H18" s="9">
        <v>400</v>
      </c>
      <c r="L18" s="10">
        <v>-100</v>
      </c>
      <c r="P18" s="9">
        <v>297</v>
      </c>
      <c r="T18" s="9">
        <v>6</v>
      </c>
      <c r="X18" t="s">
        <v>21</v>
      </c>
      <c r="AB18" s="10">
        <v>-1761</v>
      </c>
      <c r="AF18" s="9">
        <v>2810</v>
      </c>
      <c r="AJ18" s="9">
        <v>607</v>
      </c>
    </row>
    <row r="19" spans="1:36" ht="15">
      <c r="A19" t="s">
        <v>1653</v>
      </c>
      <c r="D19" s="9">
        <v>12984</v>
      </c>
      <c r="H19" t="s">
        <v>21</v>
      </c>
      <c r="L19" s="10">
        <v>-16576</v>
      </c>
      <c r="P19" s="9">
        <v>116</v>
      </c>
      <c r="T19" s="9">
        <v>13</v>
      </c>
      <c r="X19" s="9">
        <v>6843</v>
      </c>
      <c r="AB19" s="10">
        <v>-3380</v>
      </c>
      <c r="AF19" t="s">
        <v>21</v>
      </c>
      <c r="AJ19" s="9">
        <v>1301</v>
      </c>
    </row>
    <row r="20" spans="1:36" ht="15">
      <c r="A20" t="s">
        <v>371</v>
      </c>
      <c r="D20" s="9">
        <v>12971</v>
      </c>
      <c r="H20" s="9">
        <v>2544</v>
      </c>
      <c r="L20" t="s">
        <v>21</v>
      </c>
      <c r="P20" t="s">
        <v>21</v>
      </c>
      <c r="T20" s="9">
        <v>10</v>
      </c>
      <c r="X20" t="s">
        <v>21</v>
      </c>
      <c r="AB20" s="9">
        <v>6100</v>
      </c>
      <c r="AF20" s="9">
        <v>21625</v>
      </c>
      <c r="AJ20" s="9">
        <v>892</v>
      </c>
    </row>
    <row r="21" spans="1:36" ht="15">
      <c r="A21" t="s">
        <v>377</v>
      </c>
      <c r="D21" s="9">
        <v>11131</v>
      </c>
      <c r="H21" t="s">
        <v>21</v>
      </c>
      <c r="L21" t="s">
        <v>21</v>
      </c>
      <c r="P21" s="9">
        <v>129</v>
      </c>
      <c r="T21" s="9">
        <v>3</v>
      </c>
      <c r="X21" t="s">
        <v>21</v>
      </c>
      <c r="AB21" s="9">
        <v>1192</v>
      </c>
      <c r="AF21" s="9">
        <v>12455</v>
      </c>
      <c r="AJ21" s="9">
        <v>1078</v>
      </c>
    </row>
    <row r="22" spans="1:36" ht="15">
      <c r="A22" t="s">
        <v>382</v>
      </c>
      <c r="D22" s="9">
        <v>10929</v>
      </c>
      <c r="H22" t="s">
        <v>21</v>
      </c>
      <c r="L22" s="10">
        <v>-2384</v>
      </c>
      <c r="P22" s="9">
        <v>48</v>
      </c>
      <c r="T22" s="9">
        <v>23</v>
      </c>
      <c r="X22" t="s">
        <v>21</v>
      </c>
      <c r="AB22" s="9">
        <v>340</v>
      </c>
      <c r="AF22" s="9">
        <v>8956</v>
      </c>
      <c r="AJ22" s="9">
        <v>1051</v>
      </c>
    </row>
    <row r="23" spans="1:36" ht="15">
      <c r="A23" t="s">
        <v>387</v>
      </c>
      <c r="D23" s="9">
        <v>19958</v>
      </c>
      <c r="H23" t="s">
        <v>21</v>
      </c>
      <c r="L23" t="s">
        <v>21</v>
      </c>
      <c r="P23" t="s">
        <v>21</v>
      </c>
      <c r="T23" s="9">
        <v>4</v>
      </c>
      <c r="X23" t="s">
        <v>21</v>
      </c>
      <c r="AB23" s="10">
        <v>-4684</v>
      </c>
      <c r="AF23" s="9">
        <v>15278</v>
      </c>
      <c r="AJ23" s="9">
        <v>836</v>
      </c>
    </row>
    <row r="24" spans="1:36" ht="15">
      <c r="A24" t="s">
        <v>392</v>
      </c>
      <c r="D24" s="9">
        <v>14414</v>
      </c>
      <c r="H24" t="s">
        <v>21</v>
      </c>
      <c r="L24" t="s">
        <v>21</v>
      </c>
      <c r="P24" s="9">
        <v>886</v>
      </c>
      <c r="T24" s="9">
        <v>7</v>
      </c>
      <c r="X24" t="s">
        <v>21</v>
      </c>
      <c r="AB24" s="9">
        <v>12614</v>
      </c>
      <c r="AF24" s="9">
        <v>27921</v>
      </c>
      <c r="AJ24" s="9">
        <v>918</v>
      </c>
    </row>
    <row r="25" spans="1:36" ht="15">
      <c r="A25" t="s">
        <v>550</v>
      </c>
      <c r="D25" t="s">
        <v>21</v>
      </c>
      <c r="H25" s="9">
        <v>4233</v>
      </c>
      <c r="L25" t="s">
        <v>21</v>
      </c>
      <c r="P25" s="9">
        <v>14</v>
      </c>
      <c r="T25" s="9">
        <v>1</v>
      </c>
      <c r="X25" t="s">
        <v>21</v>
      </c>
      <c r="AB25" t="s">
        <v>21</v>
      </c>
      <c r="AF25" s="9">
        <v>4248</v>
      </c>
      <c r="AJ25" s="9">
        <v>238</v>
      </c>
    </row>
    <row r="26" spans="1:36" ht="15">
      <c r="A26" t="s">
        <v>766</v>
      </c>
      <c r="D26" s="9">
        <v>22</v>
      </c>
      <c r="H26" t="s">
        <v>21</v>
      </c>
      <c r="L26" s="9">
        <v>21</v>
      </c>
      <c r="P26" t="s">
        <v>21</v>
      </c>
      <c r="T26" t="s">
        <v>21</v>
      </c>
      <c r="X26" s="10">
        <v>-21</v>
      </c>
      <c r="AB26" s="10">
        <v>-10</v>
      </c>
      <c r="AF26" s="9">
        <v>12</v>
      </c>
      <c r="AJ26" s="9">
        <v>47</v>
      </c>
    </row>
    <row r="27" ht="15">
      <c r="A27" t="s">
        <v>1654</v>
      </c>
    </row>
    <row r="28" spans="1:36" ht="15">
      <c r="A28" t="s">
        <v>1561</v>
      </c>
      <c r="D28" s="9">
        <v>12017</v>
      </c>
      <c r="H28" s="9">
        <v>500</v>
      </c>
      <c r="L28" s="10">
        <v>-12531</v>
      </c>
      <c r="P28" t="s">
        <v>21</v>
      </c>
      <c r="T28" s="9">
        <v>14</v>
      </c>
      <c r="X28" t="s">
        <v>21</v>
      </c>
      <c r="AB28" t="s">
        <v>21</v>
      </c>
      <c r="AF28" t="s">
        <v>21</v>
      </c>
      <c r="AJ28" s="9">
        <v>952</v>
      </c>
    </row>
    <row r="29" ht="15">
      <c r="A29" t="s">
        <v>1533</v>
      </c>
    </row>
    <row r="30" spans="1:36" ht="15">
      <c r="A30" t="s">
        <v>1534</v>
      </c>
      <c r="D30" s="9">
        <v>7859</v>
      </c>
      <c r="H30" t="s">
        <v>21</v>
      </c>
      <c r="L30" t="s">
        <v>21</v>
      </c>
      <c r="P30" s="9">
        <v>200</v>
      </c>
      <c r="T30" s="9">
        <v>7</v>
      </c>
      <c r="X30" t="s">
        <v>21</v>
      </c>
      <c r="AB30" s="10">
        <v>-184</v>
      </c>
      <c r="AF30" s="9">
        <v>7882</v>
      </c>
      <c r="AJ30" s="9">
        <v>1126</v>
      </c>
    </row>
    <row r="31" spans="1:36" ht="15">
      <c r="A31" t="s">
        <v>403</v>
      </c>
      <c r="D31" s="9">
        <v>7236</v>
      </c>
      <c r="H31" t="s">
        <v>21</v>
      </c>
      <c r="L31" t="s">
        <v>21</v>
      </c>
      <c r="P31" t="s">
        <v>21</v>
      </c>
      <c r="T31" s="9">
        <v>3</v>
      </c>
      <c r="X31" t="s">
        <v>21</v>
      </c>
      <c r="AB31" s="10">
        <v>-532</v>
      </c>
      <c r="AF31" s="9">
        <v>6707</v>
      </c>
      <c r="AJ31" s="9">
        <v>1034</v>
      </c>
    </row>
    <row r="32" spans="1:36" ht="15">
      <c r="A32" t="s">
        <v>654</v>
      </c>
      <c r="D32" s="9">
        <v>2898</v>
      </c>
      <c r="H32" t="s">
        <v>21</v>
      </c>
      <c r="L32" t="s">
        <v>21</v>
      </c>
      <c r="P32" t="s">
        <v>21</v>
      </c>
      <c r="T32" t="s">
        <v>21</v>
      </c>
      <c r="X32" t="s">
        <v>21</v>
      </c>
      <c r="AB32" s="9">
        <v>1490</v>
      </c>
      <c r="AF32" s="9">
        <v>4388</v>
      </c>
      <c r="AJ32" s="9">
        <v>263</v>
      </c>
    </row>
    <row r="34" spans="1:36" ht="15">
      <c r="A34" s="7" t="s">
        <v>408</v>
      </c>
      <c r="C34" s="8">
        <v>132013</v>
      </c>
      <c r="D34" s="8"/>
      <c r="G34" s="8">
        <v>15225</v>
      </c>
      <c r="H34" s="8"/>
      <c r="K34" s="14">
        <v>-44399</v>
      </c>
      <c r="L34" s="14"/>
      <c r="O34" s="8">
        <v>1963</v>
      </c>
      <c r="P34" s="8"/>
      <c r="S34" s="8">
        <v>117</v>
      </c>
      <c r="T34" s="8"/>
      <c r="W34" s="8">
        <v>4460</v>
      </c>
      <c r="X34" s="8"/>
      <c r="AA34" s="8">
        <v>13632</v>
      </c>
      <c r="AB34" s="8"/>
      <c r="AE34" s="8">
        <v>123011</v>
      </c>
      <c r="AF34" s="8"/>
      <c r="AI34" s="8">
        <v>12283</v>
      </c>
      <c r="AJ34" s="8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28" ht="39.75" customHeight="1">
      <c r="C5" s="2" t="s">
        <v>1655</v>
      </c>
      <c r="D5" s="2"/>
      <c r="G5" s="2" t="s">
        <v>769</v>
      </c>
      <c r="H5" s="2"/>
      <c r="K5" s="2" t="s">
        <v>770</v>
      </c>
      <c r="L5" s="2"/>
      <c r="O5" s="1" t="s">
        <v>113</v>
      </c>
      <c r="P5" s="1"/>
      <c r="S5" s="1" t="s">
        <v>114</v>
      </c>
      <c r="T5" s="1"/>
      <c r="W5" s="2" t="s">
        <v>771</v>
      </c>
      <c r="X5" s="2"/>
      <c r="AA5" s="1" t="s">
        <v>116</v>
      </c>
      <c r="AB5" s="1"/>
    </row>
    <row r="6" spans="1:28" ht="15">
      <c r="A6" s="7" t="s">
        <v>1656</v>
      </c>
      <c r="C6" s="8">
        <v>225306</v>
      </c>
      <c r="D6" s="8"/>
      <c r="G6" s="8">
        <v>89604</v>
      </c>
      <c r="H6" s="8"/>
      <c r="K6" s="8">
        <v>74042</v>
      </c>
      <c r="L6" s="8"/>
      <c r="O6" s="8">
        <v>44899</v>
      </c>
      <c r="P6" s="8"/>
      <c r="S6" s="8">
        <v>9233</v>
      </c>
      <c r="T6" s="8"/>
      <c r="W6" s="8">
        <v>185</v>
      </c>
      <c r="X6" s="8"/>
      <c r="AA6" s="8">
        <v>443269</v>
      </c>
      <c r="AB6" s="8"/>
    </row>
    <row r="7" spans="1:28" ht="15">
      <c r="A7" t="s">
        <v>1657</v>
      </c>
      <c r="D7" s="10">
        <v>-11131</v>
      </c>
      <c r="H7" s="10">
        <v>-2926</v>
      </c>
      <c r="L7" t="s">
        <v>21</v>
      </c>
      <c r="P7" s="9">
        <v>497</v>
      </c>
      <c r="T7" s="10">
        <v>-275</v>
      </c>
      <c r="X7" t="s">
        <v>21</v>
      </c>
      <c r="AB7" s="10">
        <v>-13835</v>
      </c>
    </row>
    <row r="8" spans="1:28" ht="15">
      <c r="A8" t="s">
        <v>774</v>
      </c>
      <c r="D8" s="9">
        <v>3760</v>
      </c>
      <c r="H8" s="9">
        <v>2981</v>
      </c>
      <c r="L8" s="10">
        <v>-1854</v>
      </c>
      <c r="P8" s="9">
        <v>23394</v>
      </c>
      <c r="T8" s="9">
        <v>913</v>
      </c>
      <c r="X8" s="10">
        <v>-185</v>
      </c>
      <c r="AB8" s="9">
        <v>29009</v>
      </c>
    </row>
    <row r="9" spans="1:28" ht="15">
      <c r="A9" t="s">
        <v>317</v>
      </c>
      <c r="D9" s="9">
        <v>99293</v>
      </c>
      <c r="H9" s="9">
        <v>55000</v>
      </c>
      <c r="L9" s="9">
        <v>26600</v>
      </c>
      <c r="P9" s="9">
        <v>16577</v>
      </c>
      <c r="T9" s="9">
        <v>331</v>
      </c>
      <c r="X9" t="s">
        <v>21</v>
      </c>
      <c r="AB9" s="9">
        <v>197801</v>
      </c>
    </row>
    <row r="10" spans="1:28" ht="15">
      <c r="A10" t="s">
        <v>318</v>
      </c>
      <c r="D10" s="10">
        <v>-47189</v>
      </c>
      <c r="H10" s="10">
        <v>-31527</v>
      </c>
      <c r="L10" s="10">
        <v>-44102</v>
      </c>
      <c r="P10" s="10">
        <v>-14689</v>
      </c>
      <c r="T10" s="10">
        <v>-1</v>
      </c>
      <c r="X10" t="s">
        <v>21</v>
      </c>
      <c r="AB10" s="10">
        <v>-137508</v>
      </c>
    </row>
    <row r="11" spans="1:28" ht="15">
      <c r="A11" s="6" t="s">
        <v>775</v>
      </c>
      <c r="D11" s="9">
        <v>2945</v>
      </c>
      <c r="H11" s="9">
        <v>1391</v>
      </c>
      <c r="L11" s="9">
        <v>882</v>
      </c>
      <c r="P11" s="9">
        <v>162</v>
      </c>
      <c r="T11" t="s">
        <v>21</v>
      </c>
      <c r="X11" t="s">
        <v>21</v>
      </c>
      <c r="AB11" s="9">
        <v>5380</v>
      </c>
    </row>
    <row r="12" spans="1:28" ht="15">
      <c r="A12" t="s">
        <v>319</v>
      </c>
      <c r="D12" s="10">
        <v>-609</v>
      </c>
      <c r="H12" s="10">
        <v>-287</v>
      </c>
      <c r="L12" s="10">
        <v>-128</v>
      </c>
      <c r="P12" t="s">
        <v>21</v>
      </c>
      <c r="T12" t="s">
        <v>21</v>
      </c>
      <c r="X12" t="s">
        <v>21</v>
      </c>
      <c r="AB12" s="10">
        <v>-1024</v>
      </c>
    </row>
    <row r="13" spans="1:28" ht="15">
      <c r="A13" t="s">
        <v>316</v>
      </c>
      <c r="D13" s="9">
        <v>424</v>
      </c>
      <c r="H13" s="9">
        <v>181</v>
      </c>
      <c r="L13" s="9">
        <v>517</v>
      </c>
      <c r="P13" s="9">
        <v>6</v>
      </c>
      <c r="T13" t="s">
        <v>21</v>
      </c>
      <c r="X13" t="s">
        <v>21</v>
      </c>
      <c r="AB13" s="9">
        <v>1128</v>
      </c>
    </row>
    <row r="14" spans="1:28" ht="15">
      <c r="A14" t="s">
        <v>315</v>
      </c>
      <c r="D14" s="9">
        <v>188</v>
      </c>
      <c r="H14" s="9">
        <v>43</v>
      </c>
      <c r="L14" t="s">
        <v>21</v>
      </c>
      <c r="P14" s="9">
        <v>3</v>
      </c>
      <c r="T14" t="s">
        <v>21</v>
      </c>
      <c r="X14" t="s">
        <v>21</v>
      </c>
      <c r="AB14" s="9">
        <v>234</v>
      </c>
    </row>
    <row r="16" spans="1:28" ht="15">
      <c r="A16" s="7" t="s">
        <v>772</v>
      </c>
      <c r="C16" s="8">
        <v>272987</v>
      </c>
      <c r="D16" s="8"/>
      <c r="G16" s="8">
        <v>114460</v>
      </c>
      <c r="H16" s="8"/>
      <c r="K16" s="8">
        <v>55957</v>
      </c>
      <c r="L16" s="8"/>
      <c r="O16" s="8">
        <v>70849</v>
      </c>
      <c r="P16" s="8"/>
      <c r="S16" s="8">
        <v>10201</v>
      </c>
      <c r="T16" s="8"/>
      <c r="W16" s="3" t="s">
        <v>172</v>
      </c>
      <c r="X16" s="3"/>
      <c r="AA16" s="8">
        <v>524454</v>
      </c>
      <c r="AB16" s="8"/>
    </row>
    <row r="17" spans="1:28" ht="15">
      <c r="A17" t="s">
        <v>773</v>
      </c>
      <c r="D17" s="10">
        <v>-376</v>
      </c>
      <c r="H17" t="s">
        <v>21</v>
      </c>
      <c r="L17" t="s">
        <v>21</v>
      </c>
      <c r="P17" s="9">
        <v>17519</v>
      </c>
      <c r="T17" s="9">
        <v>761</v>
      </c>
      <c r="X17" t="s">
        <v>21</v>
      </c>
      <c r="AB17" s="9">
        <v>17904</v>
      </c>
    </row>
    <row r="18" spans="1:28" ht="15">
      <c r="A18" t="s">
        <v>1658</v>
      </c>
      <c r="D18" s="10">
        <v>-13307</v>
      </c>
      <c r="H18" s="10">
        <v>-404</v>
      </c>
      <c r="L18" s="10">
        <v>-1024</v>
      </c>
      <c r="P18" s="9">
        <v>5028</v>
      </c>
      <c r="T18" s="9">
        <v>4281</v>
      </c>
      <c r="X18" t="s">
        <v>21</v>
      </c>
      <c r="AB18" s="10">
        <v>-5426</v>
      </c>
    </row>
    <row r="19" spans="1:28" ht="15">
      <c r="A19" t="s">
        <v>317</v>
      </c>
      <c r="D19" s="9">
        <v>127169</v>
      </c>
      <c r="H19" s="9">
        <v>61758</v>
      </c>
      <c r="L19" s="9">
        <v>10894</v>
      </c>
      <c r="P19" s="9">
        <v>14004</v>
      </c>
      <c r="T19" s="9">
        <v>856</v>
      </c>
      <c r="X19" t="s">
        <v>21</v>
      </c>
      <c r="AB19" s="9">
        <v>214681</v>
      </c>
    </row>
    <row r="20" spans="1:28" ht="15">
      <c r="A20" t="s">
        <v>318</v>
      </c>
      <c r="D20" s="10">
        <v>-55581</v>
      </c>
      <c r="H20" s="10">
        <v>-51312</v>
      </c>
      <c r="L20" s="10">
        <v>-32725</v>
      </c>
      <c r="P20" s="10">
        <v>-22991</v>
      </c>
      <c r="T20" s="10">
        <v>-1047</v>
      </c>
      <c r="X20" t="s">
        <v>21</v>
      </c>
      <c r="AB20" s="10">
        <v>-163656</v>
      </c>
    </row>
    <row r="21" spans="1:28" ht="15">
      <c r="A21" s="6" t="s">
        <v>775</v>
      </c>
      <c r="D21" s="9">
        <v>4569</v>
      </c>
      <c r="H21" s="9">
        <v>1845</v>
      </c>
      <c r="L21" s="9">
        <v>1128</v>
      </c>
      <c r="P21" s="9">
        <v>164</v>
      </c>
      <c r="T21" t="s">
        <v>21</v>
      </c>
      <c r="X21" t="s">
        <v>21</v>
      </c>
      <c r="AB21" s="9">
        <v>7706</v>
      </c>
    </row>
    <row r="22" spans="1:28" ht="15">
      <c r="A22" t="s">
        <v>319</v>
      </c>
      <c r="D22" s="10">
        <v>-761</v>
      </c>
      <c r="H22" s="10">
        <v>-349</v>
      </c>
      <c r="L22" s="10">
        <v>-102</v>
      </c>
      <c r="P22" t="s">
        <v>21</v>
      </c>
      <c r="T22" t="s">
        <v>21</v>
      </c>
      <c r="X22" t="s">
        <v>21</v>
      </c>
      <c r="AB22" s="10">
        <v>-1212</v>
      </c>
    </row>
    <row r="23" spans="1:28" ht="15">
      <c r="A23" t="s">
        <v>316</v>
      </c>
      <c r="D23" s="9">
        <v>405</v>
      </c>
      <c r="H23" s="9">
        <v>305</v>
      </c>
      <c r="L23" s="9">
        <v>754</v>
      </c>
      <c r="P23" s="9">
        <v>8</v>
      </c>
      <c r="T23" t="s">
        <v>21</v>
      </c>
      <c r="X23" t="s">
        <v>21</v>
      </c>
      <c r="AB23" s="9">
        <v>1472</v>
      </c>
    </row>
    <row r="24" spans="1:28" ht="15">
      <c r="A24" t="s">
        <v>315</v>
      </c>
      <c r="D24" s="9">
        <v>203</v>
      </c>
      <c r="H24" s="9">
        <v>178</v>
      </c>
      <c r="L24" t="s">
        <v>21</v>
      </c>
      <c r="P24" s="9">
        <v>4</v>
      </c>
      <c r="T24" t="s">
        <v>21</v>
      </c>
      <c r="X24" t="s">
        <v>21</v>
      </c>
      <c r="AB24" s="9">
        <v>385</v>
      </c>
    </row>
    <row r="25" spans="1:28" ht="15">
      <c r="A25" t="s">
        <v>1659</v>
      </c>
      <c r="D25" s="9">
        <v>5971</v>
      </c>
      <c r="H25" t="s">
        <v>21</v>
      </c>
      <c r="L25" s="10">
        <v>-5971</v>
      </c>
      <c r="P25" t="s">
        <v>21</v>
      </c>
      <c r="T25" t="s">
        <v>21</v>
      </c>
      <c r="X25" t="s">
        <v>21</v>
      </c>
      <c r="AB25" t="s">
        <v>21</v>
      </c>
    </row>
    <row r="26" spans="1:28" ht="15">
      <c r="A26" s="7" t="s">
        <v>778</v>
      </c>
      <c r="C26" s="8">
        <v>341279</v>
      </c>
      <c r="D26" s="8"/>
      <c r="G26" s="8">
        <v>126481</v>
      </c>
      <c r="H26" s="8"/>
      <c r="K26" s="8">
        <v>28911</v>
      </c>
      <c r="L26" s="8"/>
      <c r="O26" s="8">
        <v>84585</v>
      </c>
      <c r="P26" s="8"/>
      <c r="S26" s="8">
        <v>15052</v>
      </c>
      <c r="T26" s="8"/>
      <c r="W26" s="3" t="s">
        <v>172</v>
      </c>
      <c r="X26" s="3"/>
      <c r="AA26" s="8">
        <v>596308</v>
      </c>
      <c r="AB26" s="8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1" ht="39.75" customHeight="1">
      <c r="C5" s="2" t="s">
        <v>1660</v>
      </c>
      <c r="D5" s="2"/>
      <c r="G5" s="13" t="s">
        <v>802</v>
      </c>
      <c r="I5" s="7" t="s">
        <v>1661</v>
      </c>
      <c r="K5" s="13" t="s">
        <v>804</v>
      </c>
    </row>
    <row r="6" ht="15">
      <c r="A6" s="7" t="s">
        <v>784</v>
      </c>
    </row>
    <row r="7" spans="1:11" ht="15">
      <c r="A7" t="s">
        <v>106</v>
      </c>
      <c r="C7" s="8">
        <v>332539</v>
      </c>
      <c r="D7" s="8"/>
      <c r="G7" t="s">
        <v>793</v>
      </c>
      <c r="I7" t="s">
        <v>786</v>
      </c>
      <c r="K7" t="s">
        <v>805</v>
      </c>
    </row>
    <row r="8" spans="4:11" ht="15">
      <c r="D8" s="9">
        <v>8740</v>
      </c>
      <c r="G8" t="s">
        <v>788</v>
      </c>
      <c r="I8" t="s">
        <v>789</v>
      </c>
      <c r="K8" t="s">
        <v>1662</v>
      </c>
    </row>
    <row r="9" spans="1:11" ht="15">
      <c r="A9" t="s">
        <v>111</v>
      </c>
      <c r="D9" s="9">
        <v>126481</v>
      </c>
      <c r="G9" t="s">
        <v>793</v>
      </c>
      <c r="I9" t="s">
        <v>786</v>
      </c>
      <c r="K9" t="s">
        <v>1663</v>
      </c>
    </row>
    <row r="10" spans="1:11" ht="15">
      <c r="A10" t="s">
        <v>112</v>
      </c>
      <c r="D10" s="9">
        <v>16289</v>
      </c>
      <c r="G10" t="s">
        <v>793</v>
      </c>
      <c r="I10" t="s">
        <v>786</v>
      </c>
      <c r="K10" t="s">
        <v>809</v>
      </c>
    </row>
    <row r="11" spans="4:11" ht="15">
      <c r="D11" s="9">
        <v>9812</v>
      </c>
      <c r="G11" t="s">
        <v>788</v>
      </c>
      <c r="I11" t="s">
        <v>789</v>
      </c>
      <c r="K11" t="s">
        <v>1664</v>
      </c>
    </row>
    <row r="12" spans="4:11" ht="15">
      <c r="D12" s="9">
        <v>2810</v>
      </c>
      <c r="G12" t="s">
        <v>788</v>
      </c>
      <c r="I12" t="s">
        <v>791</v>
      </c>
      <c r="K12" t="s">
        <v>811</v>
      </c>
    </row>
    <row r="13" ht="15">
      <c r="A13" s="7" t="s">
        <v>797</v>
      </c>
    </row>
    <row r="14" spans="1:11" ht="15">
      <c r="A14" t="s">
        <v>113</v>
      </c>
      <c r="D14" s="9">
        <v>84585</v>
      </c>
      <c r="G14" t="s">
        <v>788</v>
      </c>
      <c r="I14" t="s">
        <v>789</v>
      </c>
      <c r="K14" t="s">
        <v>812</v>
      </c>
    </row>
    <row r="15" spans="1:11" ht="15">
      <c r="A15" t="s">
        <v>114</v>
      </c>
      <c r="D15" s="9">
        <v>15052</v>
      </c>
      <c r="G15" t="s">
        <v>788</v>
      </c>
      <c r="I15" t="s">
        <v>789</v>
      </c>
      <c r="K15" t="s">
        <v>813</v>
      </c>
    </row>
    <row r="16" spans="1:11" ht="15">
      <c r="A16" t="s">
        <v>115</v>
      </c>
      <c r="D16" t="s">
        <v>21</v>
      </c>
      <c r="G16" t="s">
        <v>793</v>
      </c>
      <c r="I16" t="s">
        <v>786</v>
      </c>
      <c r="K16" t="s">
        <v>800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G1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7" t="s">
        <v>162</v>
      </c>
      <c r="C4" s="1" t="s">
        <v>163</v>
      </c>
      <c r="D4" s="1"/>
      <c r="E4" s="1"/>
      <c r="F4" s="1"/>
      <c r="G4" s="1"/>
      <c r="H4" s="1"/>
      <c r="K4" s="1" t="s">
        <v>164</v>
      </c>
      <c r="L4" s="1"/>
      <c r="M4" s="1"/>
      <c r="N4" s="1"/>
      <c r="O4" s="1"/>
      <c r="P4" s="1"/>
      <c r="S4" s="1" t="s">
        <v>163</v>
      </c>
      <c r="T4" s="1"/>
      <c r="U4" s="1"/>
      <c r="V4" s="1"/>
      <c r="W4" s="1"/>
      <c r="X4" s="1"/>
      <c r="AA4" s="1" t="s">
        <v>164</v>
      </c>
      <c r="AB4" s="1"/>
      <c r="AC4" s="1"/>
      <c r="AD4" s="1"/>
      <c r="AE4" s="1"/>
      <c r="AF4" s="1"/>
    </row>
    <row r="5" spans="2:3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2" ht="15">
      <c r="A6" s="9">
        <v>1</v>
      </c>
      <c r="C6" s="4">
        <v>172.6</v>
      </c>
      <c r="D6" s="4"/>
      <c r="H6" t="s">
        <v>165</v>
      </c>
      <c r="K6" s="4">
        <v>125.7</v>
      </c>
      <c r="L6" s="4"/>
      <c r="P6" t="s">
        <v>166</v>
      </c>
      <c r="S6" s="4">
        <v>103.3</v>
      </c>
      <c r="T6" s="4"/>
      <c r="X6" t="s">
        <v>167</v>
      </c>
      <c r="AA6" s="4">
        <v>83.2</v>
      </c>
      <c r="AB6" s="4"/>
      <c r="AF6" t="s">
        <v>168</v>
      </c>
    </row>
    <row r="7" spans="2:3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2" ht="15">
      <c r="A8" s="9">
        <v>2</v>
      </c>
      <c r="D8" s="5">
        <v>382.2</v>
      </c>
      <c r="H8" s="5">
        <v>57.2</v>
      </c>
      <c r="L8" s="5">
        <v>398.4</v>
      </c>
      <c r="P8" s="5">
        <v>66.8</v>
      </c>
      <c r="T8" s="5">
        <v>374.8</v>
      </c>
      <c r="X8" s="5">
        <v>60.5</v>
      </c>
      <c r="AB8" s="5">
        <v>393.6</v>
      </c>
      <c r="AF8" s="5">
        <v>68.1</v>
      </c>
    </row>
    <row r="9" spans="2:3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2" ht="15">
      <c r="A10" s="9">
        <v>3</v>
      </c>
      <c r="D10" s="5">
        <v>101.3</v>
      </c>
      <c r="H10" s="5">
        <v>15.2</v>
      </c>
      <c r="L10" s="5">
        <v>51.8</v>
      </c>
      <c r="P10" s="5">
        <v>8.7</v>
      </c>
      <c r="T10" s="5">
        <v>109.1</v>
      </c>
      <c r="X10" s="5">
        <v>17.6</v>
      </c>
      <c r="AB10" s="5">
        <v>60.7</v>
      </c>
      <c r="AF10" s="5">
        <v>10.5</v>
      </c>
    </row>
    <row r="11" spans="2:3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2" ht="15">
      <c r="A12" s="9">
        <v>4</v>
      </c>
      <c r="D12" s="5">
        <v>10.1</v>
      </c>
      <c r="H12" s="5">
        <v>1.5</v>
      </c>
      <c r="L12" s="5">
        <v>18.3</v>
      </c>
      <c r="P12" s="5">
        <v>3.1</v>
      </c>
      <c r="T12" s="5">
        <v>17.1</v>
      </c>
      <c r="X12" s="5">
        <v>2.8</v>
      </c>
      <c r="AB12" s="5">
        <v>28.3</v>
      </c>
      <c r="AF12" s="5">
        <v>4.9</v>
      </c>
    </row>
    <row r="13" spans="2:3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2" ht="15">
      <c r="A14" s="9">
        <v>5</v>
      </c>
      <c r="D14" s="5">
        <v>2.3</v>
      </c>
      <c r="H14" s="5">
        <v>0.30000000000000004</v>
      </c>
      <c r="L14" s="5">
        <v>2.1</v>
      </c>
      <c r="P14" s="5">
        <v>0.30000000000000004</v>
      </c>
      <c r="T14" s="5">
        <v>15.5</v>
      </c>
      <c r="X14" s="5">
        <v>2.5</v>
      </c>
      <c r="AB14" s="5">
        <v>12</v>
      </c>
      <c r="AF14" s="5">
        <v>2.1</v>
      </c>
    </row>
    <row r="16" spans="2:33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2" ht="15">
      <c r="A17" t="s">
        <v>116</v>
      </c>
      <c r="C17" s="4">
        <v>668.5</v>
      </c>
      <c r="D17" s="4"/>
      <c r="H17" t="s">
        <v>117</v>
      </c>
      <c r="K17" s="4">
        <v>596.3</v>
      </c>
      <c r="L17" s="4"/>
      <c r="P17" t="s">
        <v>117</v>
      </c>
      <c r="S17" s="4">
        <v>619.8</v>
      </c>
      <c r="T17" s="4"/>
      <c r="X17" t="s">
        <v>117</v>
      </c>
      <c r="AA17" s="4">
        <v>577.8</v>
      </c>
      <c r="AB17" s="4"/>
      <c r="AF17" t="s">
        <v>117</v>
      </c>
    </row>
  </sheetData>
  <sheetProtection selectLockedCells="1" selectUnlockedCells="1"/>
  <mergeCells count="62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C17:D17"/>
    <mergeCell ref="K17:L17"/>
    <mergeCell ref="S17:T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2" t="s">
        <v>1665</v>
      </c>
      <c r="D3" s="2"/>
      <c r="G3" s="13" t="s">
        <v>802</v>
      </c>
      <c r="I3" s="7" t="s">
        <v>782</v>
      </c>
      <c r="K3" s="13" t="s">
        <v>783</v>
      </c>
    </row>
    <row r="4" ht="15">
      <c r="A4" s="7" t="s">
        <v>784</v>
      </c>
    </row>
    <row r="5" spans="1:11" ht="15">
      <c r="A5" t="s">
        <v>106</v>
      </c>
      <c r="C5" s="8">
        <v>264573</v>
      </c>
      <c r="D5" s="8"/>
      <c r="G5" t="s">
        <v>793</v>
      </c>
      <c r="I5" t="s">
        <v>786</v>
      </c>
      <c r="K5" t="s">
        <v>1666</v>
      </c>
    </row>
    <row r="6" spans="4:11" ht="15">
      <c r="D6" s="9">
        <v>8414</v>
      </c>
      <c r="G6" t="s">
        <v>788</v>
      </c>
      <c r="I6" t="s">
        <v>1667</v>
      </c>
      <c r="K6" t="s">
        <v>1668</v>
      </c>
    </row>
    <row r="7" spans="1:11" ht="15">
      <c r="A7" t="s">
        <v>111</v>
      </c>
      <c r="D7" s="9">
        <v>114460</v>
      </c>
      <c r="G7" t="s">
        <v>793</v>
      </c>
      <c r="I7" t="s">
        <v>786</v>
      </c>
      <c r="K7" t="s">
        <v>1669</v>
      </c>
    </row>
    <row r="8" spans="1:11" ht="15">
      <c r="A8" t="s">
        <v>112</v>
      </c>
      <c r="D8" s="9">
        <v>47892</v>
      </c>
      <c r="G8" t="s">
        <v>793</v>
      </c>
      <c r="I8" t="s">
        <v>786</v>
      </c>
      <c r="K8" t="s">
        <v>1670</v>
      </c>
    </row>
    <row r="9" spans="4:11" ht="15">
      <c r="D9" s="9">
        <v>8065</v>
      </c>
      <c r="G9" t="s">
        <v>788</v>
      </c>
      <c r="I9" t="s">
        <v>1667</v>
      </c>
      <c r="K9" t="s">
        <v>1671</v>
      </c>
    </row>
    <row r="10" ht="15">
      <c r="A10" s="7" t="s">
        <v>797</v>
      </c>
    </row>
    <row r="11" spans="1:11" ht="15">
      <c r="A11" t="s">
        <v>113</v>
      </c>
      <c r="D11" s="9">
        <v>64596</v>
      </c>
      <c r="G11" t="s">
        <v>788</v>
      </c>
      <c r="I11" t="s">
        <v>789</v>
      </c>
      <c r="K11" t="s">
        <v>1672</v>
      </c>
    </row>
    <row r="12" spans="4:11" ht="15">
      <c r="D12" s="9">
        <v>6253</v>
      </c>
      <c r="G12" t="s">
        <v>788</v>
      </c>
      <c r="I12" t="s">
        <v>791</v>
      </c>
      <c r="K12" t="s">
        <v>1673</v>
      </c>
    </row>
    <row r="13" spans="1:11" ht="15">
      <c r="A13" t="s">
        <v>114</v>
      </c>
      <c r="D13" s="9">
        <v>10201</v>
      </c>
      <c r="G13" t="s">
        <v>788</v>
      </c>
      <c r="I13" t="s">
        <v>789</v>
      </c>
      <c r="K13" t="s">
        <v>1674</v>
      </c>
    </row>
    <row r="14" spans="1:11" ht="15">
      <c r="A14" t="s">
        <v>115</v>
      </c>
      <c r="D14" t="s">
        <v>21</v>
      </c>
      <c r="G14" t="s">
        <v>793</v>
      </c>
      <c r="I14" t="s">
        <v>786</v>
      </c>
      <c r="K14" t="s">
        <v>800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1:16" ht="39.75" customHeight="1">
      <c r="A5" s="7" t="s">
        <v>1675</v>
      </c>
      <c r="C5" s="2" t="s">
        <v>816</v>
      </c>
      <c r="D5" s="2"/>
      <c r="G5" s="2" t="s">
        <v>817</v>
      </c>
      <c r="H5" s="2"/>
      <c r="K5" s="2" t="s">
        <v>97</v>
      </c>
      <c r="L5" s="2"/>
      <c r="O5" s="2" t="s">
        <v>101</v>
      </c>
      <c r="P5" s="2"/>
    </row>
    <row r="6" spans="1:16" ht="15">
      <c r="A6" t="s">
        <v>1676</v>
      </c>
      <c r="D6" t="s">
        <v>1677</v>
      </c>
      <c r="H6" t="s">
        <v>1678</v>
      </c>
      <c r="K6" s="3" t="s">
        <v>172</v>
      </c>
      <c r="L6" s="3"/>
      <c r="O6" s="8">
        <v>24750</v>
      </c>
      <c r="P6" s="8"/>
    </row>
    <row r="7" spans="1:16" ht="15">
      <c r="A7" t="s">
        <v>1679</v>
      </c>
      <c r="D7" t="s">
        <v>1680</v>
      </c>
      <c r="H7" s="5">
        <v>6.442</v>
      </c>
      <c r="L7" t="s">
        <v>21</v>
      </c>
      <c r="P7" s="9">
        <v>11950</v>
      </c>
    </row>
    <row r="8" spans="1:16" ht="15">
      <c r="A8" t="s">
        <v>818</v>
      </c>
      <c r="D8" t="s">
        <v>605</v>
      </c>
      <c r="H8" s="5">
        <v>5.337</v>
      </c>
      <c r="L8" s="9">
        <v>14750</v>
      </c>
      <c r="P8" s="9">
        <v>19750</v>
      </c>
    </row>
    <row r="9" spans="1:16" ht="15">
      <c r="A9" t="s">
        <v>820</v>
      </c>
      <c r="D9" t="s">
        <v>821</v>
      </c>
      <c r="H9" s="5">
        <v>4.95</v>
      </c>
      <c r="L9" s="9">
        <v>10000</v>
      </c>
      <c r="P9" s="9">
        <v>10000</v>
      </c>
    </row>
    <row r="10" spans="1:16" ht="15">
      <c r="A10" t="s">
        <v>822</v>
      </c>
      <c r="D10" t="s">
        <v>823</v>
      </c>
      <c r="H10" s="5">
        <v>4.825</v>
      </c>
      <c r="L10" s="9">
        <v>13000</v>
      </c>
      <c r="P10" s="9">
        <v>13000</v>
      </c>
    </row>
    <row r="11" spans="1:16" ht="15">
      <c r="A11" t="s">
        <v>824</v>
      </c>
      <c r="D11" t="s">
        <v>825</v>
      </c>
      <c r="H11" s="5">
        <v>3.932</v>
      </c>
      <c r="L11" s="9">
        <v>12500</v>
      </c>
      <c r="P11" s="9">
        <v>12500</v>
      </c>
    </row>
    <row r="12" spans="1:16" ht="15">
      <c r="A12" t="s">
        <v>826</v>
      </c>
      <c r="D12" t="s">
        <v>827</v>
      </c>
      <c r="H12" s="5">
        <v>4.801</v>
      </c>
      <c r="L12" s="9">
        <v>1550</v>
      </c>
      <c r="P12" s="9">
        <v>1550</v>
      </c>
    </row>
    <row r="13" spans="1:16" ht="15">
      <c r="A13" t="s">
        <v>828</v>
      </c>
      <c r="D13" t="s">
        <v>829</v>
      </c>
      <c r="H13" s="5">
        <v>3.594</v>
      </c>
      <c r="L13" s="9">
        <v>3250</v>
      </c>
      <c r="P13" s="9">
        <v>3250</v>
      </c>
    </row>
    <row r="14" spans="1:16" ht="15">
      <c r="A14" t="s">
        <v>830</v>
      </c>
      <c r="D14" t="s">
        <v>831</v>
      </c>
      <c r="H14" s="5">
        <v>3.483</v>
      </c>
      <c r="L14" s="9">
        <v>3250</v>
      </c>
      <c r="P14" s="9">
        <v>3250</v>
      </c>
    </row>
    <row r="15" spans="1:16" ht="15">
      <c r="A15" t="s">
        <v>830</v>
      </c>
      <c r="D15" t="s">
        <v>831</v>
      </c>
      <c r="H15" s="5">
        <v>3.051</v>
      </c>
      <c r="L15" s="9">
        <v>19000</v>
      </c>
      <c r="P15" s="9">
        <v>19000</v>
      </c>
    </row>
    <row r="16" spans="1:16" ht="15">
      <c r="A16" t="s">
        <v>832</v>
      </c>
      <c r="D16" t="s">
        <v>833</v>
      </c>
      <c r="H16" s="5">
        <v>2.5300000000000002</v>
      </c>
      <c r="L16" s="9">
        <v>11000</v>
      </c>
      <c r="P16" s="9">
        <v>11000</v>
      </c>
    </row>
    <row r="17" spans="1:16" ht="15">
      <c r="A17" t="s">
        <v>832</v>
      </c>
      <c r="D17" t="s">
        <v>833</v>
      </c>
      <c r="H17" s="5">
        <v>3.049</v>
      </c>
      <c r="L17" s="9">
        <v>11500</v>
      </c>
      <c r="P17" s="9">
        <v>11500</v>
      </c>
    </row>
    <row r="18" spans="1:16" ht="15">
      <c r="A18" t="s">
        <v>834</v>
      </c>
      <c r="D18" t="s">
        <v>835</v>
      </c>
      <c r="H18" s="5">
        <v>3.155</v>
      </c>
      <c r="L18" s="9">
        <v>3000</v>
      </c>
      <c r="P18" s="9">
        <v>3000</v>
      </c>
    </row>
    <row r="19" spans="1:16" ht="15">
      <c r="A19" t="s">
        <v>836</v>
      </c>
      <c r="D19" t="s">
        <v>837</v>
      </c>
      <c r="H19" s="5">
        <v>3.775</v>
      </c>
      <c r="L19" s="9">
        <v>1000</v>
      </c>
      <c r="P19" s="9">
        <v>1000</v>
      </c>
    </row>
    <row r="20" spans="1:16" ht="15">
      <c r="A20" t="s">
        <v>838</v>
      </c>
      <c r="D20" t="s">
        <v>839</v>
      </c>
      <c r="H20" s="5">
        <v>3.321</v>
      </c>
      <c r="L20" s="9">
        <v>5500</v>
      </c>
      <c r="P20" s="9">
        <v>5500</v>
      </c>
    </row>
    <row r="21" spans="1:16" ht="15">
      <c r="A21" t="s">
        <v>838</v>
      </c>
      <c r="D21" t="s">
        <v>839</v>
      </c>
      <c r="H21" s="5">
        <v>3.277</v>
      </c>
      <c r="L21" s="9">
        <v>22500</v>
      </c>
      <c r="P21" s="9">
        <v>22500</v>
      </c>
    </row>
    <row r="22" spans="1:16" ht="15">
      <c r="A22" t="s">
        <v>840</v>
      </c>
      <c r="D22" t="s">
        <v>841</v>
      </c>
      <c r="H22" s="5">
        <v>3.571</v>
      </c>
      <c r="L22" s="9">
        <v>16700</v>
      </c>
      <c r="P22" s="9">
        <v>16700</v>
      </c>
    </row>
    <row r="23" spans="1:16" ht="15">
      <c r="A23" t="s">
        <v>842</v>
      </c>
      <c r="D23" t="s">
        <v>843</v>
      </c>
      <c r="H23" s="5">
        <v>3.267</v>
      </c>
      <c r="L23" s="9">
        <v>1500</v>
      </c>
      <c r="P23" s="9">
        <v>1500</v>
      </c>
    </row>
    <row r="24" spans="1:16" ht="15">
      <c r="A24" t="s">
        <v>842</v>
      </c>
      <c r="D24" t="s">
        <v>843</v>
      </c>
      <c r="H24" s="5">
        <v>3.249</v>
      </c>
      <c r="L24" s="9">
        <v>21800</v>
      </c>
      <c r="P24" s="9">
        <v>21800</v>
      </c>
    </row>
    <row r="25" spans="1:16" ht="15">
      <c r="A25" t="s">
        <v>844</v>
      </c>
      <c r="D25" t="s">
        <v>845</v>
      </c>
      <c r="H25" s="5">
        <v>2.793</v>
      </c>
      <c r="L25" s="9">
        <v>500</v>
      </c>
      <c r="P25" s="9">
        <v>500</v>
      </c>
    </row>
    <row r="26" spans="1:16" ht="15">
      <c r="A26" t="s">
        <v>846</v>
      </c>
      <c r="D26" t="s">
        <v>847</v>
      </c>
      <c r="H26" s="5">
        <v>3.5869999999999997</v>
      </c>
      <c r="L26" s="9">
        <v>10000</v>
      </c>
      <c r="P26" s="9">
        <v>10000</v>
      </c>
    </row>
    <row r="27" spans="1:16" ht="15">
      <c r="A27" t="s">
        <v>848</v>
      </c>
      <c r="D27" t="s">
        <v>849</v>
      </c>
      <c r="H27" s="5">
        <v>3.26</v>
      </c>
      <c r="L27" s="9">
        <v>1000</v>
      </c>
      <c r="P27" t="s">
        <v>21</v>
      </c>
    </row>
    <row r="28" spans="1:16" ht="15">
      <c r="A28" t="s">
        <v>848</v>
      </c>
      <c r="D28" t="s">
        <v>849</v>
      </c>
      <c r="H28" s="5">
        <v>3.19</v>
      </c>
      <c r="L28" s="9">
        <v>33000</v>
      </c>
      <c r="P28" t="s">
        <v>21</v>
      </c>
    </row>
    <row r="29" spans="1:16" ht="15">
      <c r="A29" s="10">
        <v>-2</v>
      </c>
      <c r="D29" s="10">
        <v>-2</v>
      </c>
      <c r="H29" s="10">
        <v>-2</v>
      </c>
      <c r="L29" s="9">
        <v>10000</v>
      </c>
      <c r="P29" t="s">
        <v>21</v>
      </c>
    </row>
    <row r="30" spans="1:16" ht="15">
      <c r="A30" s="10">
        <v>-2</v>
      </c>
      <c r="D30" s="10">
        <v>-2</v>
      </c>
      <c r="H30" s="10">
        <v>-2</v>
      </c>
      <c r="L30" s="9">
        <v>5000</v>
      </c>
      <c r="P30" t="s">
        <v>21</v>
      </c>
    </row>
    <row r="32" spans="1:16" ht="15">
      <c r="A32" s="7" t="s">
        <v>854</v>
      </c>
      <c r="K32" s="8">
        <v>231300</v>
      </c>
      <c r="L32" s="8"/>
      <c r="O32" s="8">
        <v>224000</v>
      </c>
      <c r="P32" s="8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874</v>
      </c>
      <c r="B2" s="1"/>
      <c r="C2" s="1"/>
      <c r="D2" s="1"/>
      <c r="E2" s="1"/>
      <c r="F2" s="1"/>
    </row>
    <row r="5" spans="3:24" ht="15">
      <c r="C5" s="1" t="s">
        <v>735</v>
      </c>
      <c r="D5" s="1"/>
      <c r="E5" s="1"/>
      <c r="F5" s="1"/>
      <c r="G5" s="1"/>
      <c r="H5" s="1"/>
      <c r="I5" s="1"/>
      <c r="J5" s="1"/>
      <c r="K5" s="1"/>
      <c r="L5" s="1"/>
      <c r="O5" s="1" t="s">
        <v>1131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858</v>
      </c>
      <c r="D6" s="2"/>
      <c r="G6" s="2" t="s">
        <v>859</v>
      </c>
      <c r="H6" s="2"/>
      <c r="K6" s="1" t="s">
        <v>116</v>
      </c>
      <c r="L6" s="1"/>
      <c r="O6" s="2" t="s">
        <v>858</v>
      </c>
      <c r="P6" s="2"/>
      <c r="S6" s="2" t="s">
        <v>859</v>
      </c>
      <c r="T6" s="2"/>
      <c r="W6" s="1" t="s">
        <v>116</v>
      </c>
      <c r="X6" s="1"/>
    </row>
    <row r="7" spans="1:24" ht="15">
      <c r="A7" t="s">
        <v>881</v>
      </c>
      <c r="C7" s="8">
        <v>3000</v>
      </c>
      <c r="D7" s="8"/>
      <c r="G7" s="3" t="s">
        <v>172</v>
      </c>
      <c r="H7" s="3"/>
      <c r="K7" s="8">
        <v>3000</v>
      </c>
      <c r="L7" s="8"/>
      <c r="O7" s="8">
        <v>2750</v>
      </c>
      <c r="P7" s="8"/>
      <c r="S7" s="3" t="s">
        <v>172</v>
      </c>
      <c r="T7" s="3"/>
      <c r="W7" s="8">
        <v>2750</v>
      </c>
      <c r="X7" s="8"/>
    </row>
    <row r="8" spans="1:24" ht="15">
      <c r="A8" t="s">
        <v>882</v>
      </c>
      <c r="D8" s="9">
        <v>6621</v>
      </c>
      <c r="H8" t="s">
        <v>21</v>
      </c>
      <c r="L8" s="9">
        <v>6621</v>
      </c>
      <c r="P8" s="9">
        <v>5433</v>
      </c>
      <c r="T8" t="s">
        <v>21</v>
      </c>
      <c r="X8" s="9">
        <v>5433</v>
      </c>
    </row>
    <row r="9" spans="1:24" ht="15">
      <c r="A9" t="s">
        <v>883</v>
      </c>
      <c r="D9" t="s">
        <v>21</v>
      </c>
      <c r="H9" s="9">
        <v>1495</v>
      </c>
      <c r="L9" s="9">
        <v>1495</v>
      </c>
      <c r="P9" t="s">
        <v>21</v>
      </c>
      <c r="T9" s="9">
        <v>1284</v>
      </c>
      <c r="X9" s="9">
        <v>1284</v>
      </c>
    </row>
    <row r="11" spans="1:24" ht="15">
      <c r="A11" s="7" t="s">
        <v>886</v>
      </c>
      <c r="D11" s="9">
        <v>9621</v>
      </c>
      <c r="H11" s="9">
        <v>1495</v>
      </c>
      <c r="L11" s="9">
        <v>11116</v>
      </c>
      <c r="P11" s="9">
        <v>8183</v>
      </c>
      <c r="T11" s="9">
        <v>1284</v>
      </c>
      <c r="X11" s="9">
        <v>9467</v>
      </c>
    </row>
    <row r="12" spans="1:24" ht="15">
      <c r="A12" t="s">
        <v>887</v>
      </c>
      <c r="D12" s="10">
        <v>-4981</v>
      </c>
      <c r="H12" s="10">
        <v>-1170</v>
      </c>
      <c r="L12" s="10">
        <v>-6151</v>
      </c>
      <c r="P12" s="10">
        <v>-4084</v>
      </c>
      <c r="T12" s="10">
        <v>-822</v>
      </c>
      <c r="X12" s="10">
        <v>-4906</v>
      </c>
    </row>
    <row r="14" spans="1:24" ht="15">
      <c r="A14" t="s">
        <v>888</v>
      </c>
      <c r="C14" s="8">
        <v>4640</v>
      </c>
      <c r="D14" s="8"/>
      <c r="G14" s="8">
        <v>325</v>
      </c>
      <c r="H14" s="8"/>
      <c r="K14" s="8">
        <v>4965</v>
      </c>
      <c r="L14" s="8"/>
      <c r="O14" s="8">
        <v>4099</v>
      </c>
      <c r="P14" s="8"/>
      <c r="S14" s="8">
        <v>462</v>
      </c>
      <c r="T14" s="8"/>
      <c r="W14" s="8">
        <v>4561</v>
      </c>
      <c r="X14" s="8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O3" s="1" t="s">
        <v>1131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2" t="s">
        <v>858</v>
      </c>
      <c r="D4" s="2"/>
      <c r="G4" s="2" t="s">
        <v>859</v>
      </c>
      <c r="H4" s="2"/>
      <c r="K4" s="1" t="s">
        <v>116</v>
      </c>
      <c r="L4" s="1"/>
      <c r="O4" s="2" t="s">
        <v>858</v>
      </c>
      <c r="P4" s="2"/>
      <c r="S4" s="2" t="s">
        <v>859</v>
      </c>
      <c r="T4" s="2"/>
      <c r="W4" s="1" t="s">
        <v>116</v>
      </c>
      <c r="X4" s="1"/>
    </row>
    <row r="5" spans="1:24" ht="15">
      <c r="A5" t="s">
        <v>889</v>
      </c>
      <c r="C5" s="8">
        <v>231300</v>
      </c>
      <c r="D5" s="8"/>
      <c r="G5" s="8">
        <v>11500</v>
      </c>
      <c r="H5" s="8"/>
      <c r="K5" s="8">
        <v>242800</v>
      </c>
      <c r="L5" s="8"/>
      <c r="O5" s="8">
        <v>224000</v>
      </c>
      <c r="P5" s="8"/>
      <c r="S5" s="3" t="s">
        <v>172</v>
      </c>
      <c r="T5" s="3"/>
      <c r="W5" s="8">
        <v>224000</v>
      </c>
      <c r="X5" s="8"/>
    </row>
    <row r="6" spans="1:24" ht="15">
      <c r="A6" t="s">
        <v>890</v>
      </c>
      <c r="D6" s="10">
        <v>-4640</v>
      </c>
      <c r="H6" s="10">
        <v>-325</v>
      </c>
      <c r="L6" s="10">
        <v>-4965</v>
      </c>
      <c r="P6" s="10">
        <v>-4099</v>
      </c>
      <c r="T6" s="10">
        <v>-462</v>
      </c>
      <c r="X6" s="10">
        <v>-4561</v>
      </c>
    </row>
    <row r="8" spans="1:24" ht="15">
      <c r="A8" t="s">
        <v>1681</v>
      </c>
      <c r="C8" s="8">
        <v>226660</v>
      </c>
      <c r="D8" s="8"/>
      <c r="G8" s="8">
        <v>11175</v>
      </c>
      <c r="H8" s="8"/>
      <c r="K8" s="8">
        <v>237835</v>
      </c>
      <c r="L8" s="8"/>
      <c r="O8" s="8">
        <v>219901</v>
      </c>
      <c r="P8" s="8"/>
      <c r="S8" s="14">
        <v>-462</v>
      </c>
      <c r="T8" s="14"/>
      <c r="W8" s="8">
        <v>219439</v>
      </c>
      <c r="X8" s="8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903</v>
      </c>
      <c r="B2" s="1"/>
      <c r="C2" s="1"/>
      <c r="D2" s="1"/>
      <c r="E2" s="1"/>
      <c r="F2" s="1"/>
    </row>
    <row r="5" spans="3:16" ht="15">
      <c r="C5" s="1" t="s">
        <v>735</v>
      </c>
      <c r="D5" s="1"/>
      <c r="E5" s="1"/>
      <c r="F5" s="1"/>
      <c r="G5" s="1"/>
      <c r="H5" s="1"/>
      <c r="K5" s="1" t="s">
        <v>1131</v>
      </c>
      <c r="L5" s="1"/>
      <c r="M5" s="1"/>
      <c r="N5" s="1"/>
      <c r="O5" s="1"/>
      <c r="P5" s="1"/>
    </row>
    <row r="6" spans="1:16" ht="39.75" customHeight="1">
      <c r="A6" s="7" t="s">
        <v>1682</v>
      </c>
      <c r="C6" s="2" t="s">
        <v>228</v>
      </c>
      <c r="D6" s="2"/>
      <c r="G6" s="2" t="s">
        <v>229</v>
      </c>
      <c r="H6" s="2"/>
      <c r="K6" s="2" t="s">
        <v>228</v>
      </c>
      <c r="L6" s="2"/>
      <c r="O6" s="2" t="s">
        <v>229</v>
      </c>
      <c r="P6" s="2"/>
    </row>
    <row r="7" spans="1:16" ht="15">
      <c r="A7" t="s">
        <v>1133</v>
      </c>
      <c r="C7" s="3" t="s">
        <v>172</v>
      </c>
      <c r="D7" s="3"/>
      <c r="G7" s="3" t="s">
        <v>172</v>
      </c>
      <c r="H7" s="3"/>
      <c r="K7" s="8">
        <v>1750</v>
      </c>
      <c r="L7" s="8"/>
      <c r="O7" s="8">
        <v>1614</v>
      </c>
      <c r="P7" s="8"/>
    </row>
    <row r="8" spans="1:16" ht="15">
      <c r="A8" t="s">
        <v>1134</v>
      </c>
      <c r="D8" s="9">
        <v>275</v>
      </c>
      <c r="H8" t="s">
        <v>21</v>
      </c>
      <c r="L8" s="9">
        <v>500</v>
      </c>
      <c r="P8" s="9">
        <v>350</v>
      </c>
    </row>
    <row r="9" spans="1:16" ht="15">
      <c r="A9" t="s">
        <v>1135</v>
      </c>
      <c r="D9" t="s">
        <v>21</v>
      </c>
      <c r="H9" t="s">
        <v>21</v>
      </c>
      <c r="L9" s="9">
        <v>5000</v>
      </c>
      <c r="P9" s="9">
        <v>1000</v>
      </c>
    </row>
    <row r="10" spans="1:16" ht="15">
      <c r="A10" t="s">
        <v>1136</v>
      </c>
      <c r="D10" t="s">
        <v>21</v>
      </c>
      <c r="H10" t="s">
        <v>21</v>
      </c>
      <c r="L10" s="9">
        <v>250</v>
      </c>
      <c r="P10" s="9">
        <v>250</v>
      </c>
    </row>
    <row r="11" spans="1:16" ht="15">
      <c r="A11" t="s">
        <v>1137</v>
      </c>
      <c r="D11" s="9">
        <v>4000</v>
      </c>
      <c r="H11" s="9">
        <v>4000</v>
      </c>
      <c r="L11" t="s">
        <v>21</v>
      </c>
      <c r="P11" t="s">
        <v>21</v>
      </c>
    </row>
    <row r="12" spans="1:16" ht="15">
      <c r="A12" t="s">
        <v>1138</v>
      </c>
      <c r="D12" s="9">
        <v>2500</v>
      </c>
      <c r="H12" t="s">
        <v>21</v>
      </c>
      <c r="L12" s="9">
        <v>2500</v>
      </c>
      <c r="P12" t="s">
        <v>21</v>
      </c>
    </row>
    <row r="13" spans="1:16" ht="15">
      <c r="A13" t="s">
        <v>1139</v>
      </c>
      <c r="D13" s="9">
        <v>1500</v>
      </c>
      <c r="H13" s="9">
        <v>1500</v>
      </c>
      <c r="L13" t="s">
        <v>21</v>
      </c>
      <c r="P13" t="s">
        <v>21</v>
      </c>
    </row>
    <row r="14" spans="1:16" ht="15">
      <c r="A14" t="s">
        <v>1140</v>
      </c>
      <c r="D14" s="9">
        <v>2852</v>
      </c>
      <c r="H14" s="9">
        <v>2852</v>
      </c>
      <c r="L14" s="9">
        <v>2852</v>
      </c>
      <c r="P14" s="9">
        <v>2852</v>
      </c>
    </row>
    <row r="15" spans="1:16" ht="15">
      <c r="A15" t="s">
        <v>1141</v>
      </c>
      <c r="D15" t="s">
        <v>21</v>
      </c>
      <c r="H15" t="s">
        <v>21</v>
      </c>
      <c r="L15" s="9">
        <v>1500</v>
      </c>
      <c r="P15" s="9">
        <v>500</v>
      </c>
    </row>
    <row r="17" spans="1:16" ht="15">
      <c r="A17" t="s">
        <v>116</v>
      </c>
      <c r="C17" s="8">
        <v>11127</v>
      </c>
      <c r="D17" s="8"/>
      <c r="G17" s="8">
        <v>8352</v>
      </c>
      <c r="H17" s="8"/>
      <c r="K17" s="8">
        <v>14352</v>
      </c>
      <c r="L17" s="8"/>
      <c r="O17" s="8">
        <v>6566</v>
      </c>
      <c r="P17" s="8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1683</v>
      </c>
      <c r="B2" s="1"/>
      <c r="C2" s="1"/>
      <c r="D2" s="1"/>
      <c r="E2" s="1"/>
      <c r="F2" s="1"/>
    </row>
    <row r="5" spans="1:16" ht="39.75" customHeight="1">
      <c r="A5" s="7" t="s">
        <v>1684</v>
      </c>
      <c r="C5" s="2" t="s">
        <v>1685</v>
      </c>
      <c r="D5" s="2"/>
      <c r="G5" s="2" t="s">
        <v>1686</v>
      </c>
      <c r="H5" s="2"/>
      <c r="K5" s="2" t="s">
        <v>1687</v>
      </c>
      <c r="L5" s="2"/>
      <c r="O5" s="2" t="s">
        <v>915</v>
      </c>
      <c r="P5" s="2"/>
    </row>
    <row r="6" spans="1:16" ht="15">
      <c r="A6" t="s">
        <v>916</v>
      </c>
      <c r="D6" s="9">
        <v>2472500</v>
      </c>
      <c r="G6" s="8">
        <v>39807</v>
      </c>
      <c r="H6" s="8"/>
      <c r="K6" s="8">
        <v>1855</v>
      </c>
      <c r="L6" s="8"/>
      <c r="O6" s="4">
        <v>16.1</v>
      </c>
      <c r="P6" s="4"/>
    </row>
    <row r="7" spans="1:16" ht="15">
      <c r="A7" t="s">
        <v>917</v>
      </c>
      <c r="D7" s="9">
        <v>1725000</v>
      </c>
      <c r="H7" s="9">
        <v>30361</v>
      </c>
      <c r="L7" s="9">
        <v>1504</v>
      </c>
      <c r="P7" s="5">
        <v>17.6</v>
      </c>
    </row>
    <row r="8" spans="1:16" ht="15">
      <c r="A8" t="s">
        <v>918</v>
      </c>
      <c r="D8" s="9">
        <v>2083414</v>
      </c>
      <c r="E8" s="10">
        <v>-1</v>
      </c>
      <c r="H8" s="9">
        <v>35418</v>
      </c>
      <c r="L8" s="9">
        <v>1747</v>
      </c>
      <c r="P8" s="5">
        <v>17</v>
      </c>
    </row>
    <row r="9" spans="1:17" ht="15">
      <c r="A9" t="s">
        <v>919</v>
      </c>
      <c r="D9" s="9">
        <v>2875000</v>
      </c>
      <c r="E9" s="10">
        <v>-2</v>
      </c>
      <c r="H9" s="9">
        <v>43755</v>
      </c>
      <c r="L9" s="9">
        <v>56</v>
      </c>
      <c r="M9" s="10">
        <v>-5</v>
      </c>
      <c r="P9" s="5">
        <v>15.22</v>
      </c>
      <c r="Q9" s="10">
        <v>-6</v>
      </c>
    </row>
    <row r="10" spans="1:17" ht="15">
      <c r="A10" t="s">
        <v>920</v>
      </c>
      <c r="D10" s="9">
        <v>3220000</v>
      </c>
      <c r="E10" s="10">
        <v>-3</v>
      </c>
      <c r="H10" s="9">
        <v>53446</v>
      </c>
      <c r="L10" s="9">
        <v>2319</v>
      </c>
      <c r="P10" s="5">
        <v>16.6</v>
      </c>
      <c r="Q10" s="10">
        <v>-7</v>
      </c>
    </row>
    <row r="11" spans="1:16" ht="15">
      <c r="A11" t="s">
        <v>921</v>
      </c>
      <c r="D11" s="9">
        <v>2012500</v>
      </c>
      <c r="E11" s="10">
        <v>-4</v>
      </c>
      <c r="H11" s="9">
        <v>33810</v>
      </c>
      <c r="L11" s="9">
        <v>1508</v>
      </c>
      <c r="P11" s="5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16" ht="39.75" customHeight="1">
      <c r="A5" s="7" t="s">
        <v>1688</v>
      </c>
      <c r="C5" s="2" t="s">
        <v>1685</v>
      </c>
      <c r="D5" s="2"/>
      <c r="G5" s="2" t="s">
        <v>1686</v>
      </c>
      <c r="H5" s="2"/>
      <c r="K5" s="2" t="s">
        <v>1687</v>
      </c>
      <c r="L5" s="2"/>
      <c r="O5" s="2" t="s">
        <v>1689</v>
      </c>
      <c r="P5" s="2"/>
    </row>
    <row r="6" spans="1:16" ht="15">
      <c r="A6" t="s">
        <v>1690</v>
      </c>
      <c r="D6" s="9">
        <v>49193</v>
      </c>
      <c r="G6" s="8">
        <v>819</v>
      </c>
      <c r="H6" s="8"/>
      <c r="K6" s="8">
        <v>16</v>
      </c>
      <c r="L6" s="8"/>
      <c r="O6" s="4">
        <v>16.65</v>
      </c>
      <c r="P6" s="4"/>
    </row>
    <row r="7" spans="1:16" ht="15">
      <c r="A7" t="s">
        <v>1691</v>
      </c>
      <c r="D7" s="9">
        <v>141430</v>
      </c>
      <c r="H7" s="9">
        <v>2347</v>
      </c>
      <c r="L7" s="9">
        <v>50</v>
      </c>
      <c r="P7" s="5">
        <v>16.6</v>
      </c>
    </row>
    <row r="8" spans="1:16" ht="15">
      <c r="A8" t="s">
        <v>1692</v>
      </c>
      <c r="D8" t="s">
        <v>21</v>
      </c>
      <c r="H8" t="s">
        <v>21</v>
      </c>
      <c r="L8" t="s">
        <v>21</v>
      </c>
      <c r="P8" t="s">
        <v>21</v>
      </c>
    </row>
    <row r="9" spans="1:16" ht="15">
      <c r="A9" t="s">
        <v>1693</v>
      </c>
      <c r="D9" t="s">
        <v>21</v>
      </c>
      <c r="H9" t="s">
        <v>21</v>
      </c>
      <c r="L9" t="s">
        <v>21</v>
      </c>
      <c r="P9" t="s">
        <v>21</v>
      </c>
    </row>
    <row r="11" spans="1:16" ht="15">
      <c r="A11" t="s">
        <v>116</v>
      </c>
      <c r="D11" s="9">
        <v>190623</v>
      </c>
      <c r="G11" s="8">
        <v>3166</v>
      </c>
      <c r="H11" s="8"/>
      <c r="K11" s="8">
        <v>66</v>
      </c>
      <c r="L11" s="8"/>
      <c r="O11" s="4">
        <v>16.61</v>
      </c>
      <c r="P11" s="4"/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s="7" t="s">
        <v>1694</v>
      </c>
      <c r="C14" s="3"/>
      <c r="D14" s="3"/>
      <c r="G14" s="3"/>
      <c r="H14" s="3"/>
      <c r="K14" s="3"/>
      <c r="L14" s="3"/>
      <c r="O14" s="3"/>
      <c r="P14" s="3"/>
    </row>
    <row r="15" spans="1:16" ht="15">
      <c r="A15" t="s">
        <v>1695</v>
      </c>
      <c r="D15" t="s">
        <v>21</v>
      </c>
      <c r="G15" s="3" t="s">
        <v>172</v>
      </c>
      <c r="H15" s="3"/>
      <c r="K15" s="3" t="s">
        <v>172</v>
      </c>
      <c r="L15" s="3"/>
      <c r="O15" s="3" t="s">
        <v>172</v>
      </c>
      <c r="P15" s="3"/>
    </row>
    <row r="16" spans="1:16" ht="15">
      <c r="A16" t="s">
        <v>1696</v>
      </c>
      <c r="D16" t="s">
        <v>21</v>
      </c>
      <c r="H16" t="s">
        <v>21</v>
      </c>
      <c r="L16" t="s">
        <v>21</v>
      </c>
      <c r="P16" t="s">
        <v>21</v>
      </c>
    </row>
    <row r="17" spans="1:16" ht="15">
      <c r="A17" t="s">
        <v>1697</v>
      </c>
      <c r="D17" t="s">
        <v>21</v>
      </c>
      <c r="H17" t="s">
        <v>21</v>
      </c>
      <c r="L17" t="s">
        <v>21</v>
      </c>
      <c r="P17" t="s">
        <v>21</v>
      </c>
    </row>
    <row r="18" spans="1:16" ht="15">
      <c r="A18" t="s">
        <v>1698</v>
      </c>
      <c r="D18" t="s">
        <v>21</v>
      </c>
      <c r="H18" t="s">
        <v>21</v>
      </c>
      <c r="L18" t="s">
        <v>21</v>
      </c>
      <c r="P18" t="s">
        <v>21</v>
      </c>
    </row>
    <row r="20" spans="1:16" ht="15">
      <c r="A20" t="s">
        <v>116</v>
      </c>
      <c r="D20" t="s">
        <v>21</v>
      </c>
      <c r="G20" s="3" t="s">
        <v>172</v>
      </c>
      <c r="H20" s="3"/>
      <c r="K20" s="3" t="s">
        <v>172</v>
      </c>
      <c r="L20" s="3"/>
      <c r="O20" s="3" t="s">
        <v>172</v>
      </c>
      <c r="P20" s="3"/>
    </row>
    <row r="22" spans="2:1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6" ht="15">
      <c r="A23" s="7" t="s">
        <v>1699</v>
      </c>
      <c r="C23" s="3"/>
      <c r="D23" s="3"/>
      <c r="G23" s="3"/>
      <c r="H23" s="3"/>
      <c r="K23" s="3"/>
      <c r="L23" s="3"/>
      <c r="O23" s="3"/>
      <c r="P23" s="3"/>
    </row>
    <row r="24" spans="1:16" ht="15">
      <c r="A24" t="s">
        <v>1700</v>
      </c>
      <c r="D24" t="s">
        <v>21</v>
      </c>
      <c r="G24" s="3" t="s">
        <v>172</v>
      </c>
      <c r="H24" s="3"/>
      <c r="K24" s="3" t="s">
        <v>172</v>
      </c>
      <c r="L24" s="3"/>
      <c r="O24" s="3" t="s">
        <v>172</v>
      </c>
      <c r="P24" s="3"/>
    </row>
    <row r="25" spans="1:16" ht="15">
      <c r="A25" t="s">
        <v>1701</v>
      </c>
      <c r="D25" t="s">
        <v>21</v>
      </c>
      <c r="H25" t="s">
        <v>21</v>
      </c>
      <c r="L25" t="s">
        <v>21</v>
      </c>
      <c r="P25" t="s">
        <v>21</v>
      </c>
    </row>
    <row r="26" spans="1:16" ht="15">
      <c r="A26" t="s">
        <v>1702</v>
      </c>
      <c r="D26" t="s">
        <v>21</v>
      </c>
      <c r="H26" t="s">
        <v>21</v>
      </c>
      <c r="L26" t="s">
        <v>21</v>
      </c>
      <c r="P26" t="s">
        <v>21</v>
      </c>
    </row>
    <row r="27" spans="1:16" ht="15">
      <c r="A27" t="s">
        <v>1703</v>
      </c>
      <c r="D27" t="s">
        <v>21</v>
      </c>
      <c r="H27" t="s">
        <v>21</v>
      </c>
      <c r="L27" t="s">
        <v>21</v>
      </c>
      <c r="P27" t="s">
        <v>21</v>
      </c>
    </row>
    <row r="29" spans="1:16" ht="15">
      <c r="A29" t="s">
        <v>116</v>
      </c>
      <c r="D29" t="s">
        <v>21</v>
      </c>
      <c r="G29" s="3" t="s">
        <v>172</v>
      </c>
      <c r="H29" s="3"/>
      <c r="K29" s="3" t="s">
        <v>172</v>
      </c>
      <c r="L29" s="3"/>
      <c r="O29" s="3" t="s">
        <v>172</v>
      </c>
      <c r="P29" s="3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11:H11"/>
    <mergeCell ref="K11:L11"/>
    <mergeCell ref="O11:P11"/>
    <mergeCell ref="B13:E13"/>
    <mergeCell ref="F13:I13"/>
    <mergeCell ref="J13:M13"/>
    <mergeCell ref="N13:Q13"/>
    <mergeCell ref="C14:D14"/>
    <mergeCell ref="G14:H14"/>
    <mergeCell ref="K14:L14"/>
    <mergeCell ref="O14:P14"/>
    <mergeCell ref="G15:H15"/>
    <mergeCell ref="K15:L15"/>
    <mergeCell ref="O15:P15"/>
    <mergeCell ref="G20:H20"/>
    <mergeCell ref="K20:L20"/>
    <mergeCell ref="O20:P20"/>
    <mergeCell ref="B22:E22"/>
    <mergeCell ref="F22:I22"/>
    <mergeCell ref="J22:M22"/>
    <mergeCell ref="N22:Q22"/>
    <mergeCell ref="C23:D23"/>
    <mergeCell ref="G23:H23"/>
    <mergeCell ref="K23:L23"/>
    <mergeCell ref="O23:P23"/>
    <mergeCell ref="G24:H24"/>
    <mergeCell ref="K24:L24"/>
    <mergeCell ref="O24:P24"/>
    <mergeCell ref="G29:H29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930</v>
      </c>
      <c r="B2" s="1"/>
      <c r="C2" s="1"/>
      <c r="D2" s="1"/>
      <c r="E2" s="1"/>
      <c r="F2" s="1"/>
    </row>
    <row r="5" spans="1:32" ht="39.75" customHeight="1">
      <c r="A5" s="13" t="s">
        <v>1704</v>
      </c>
      <c r="C5" s="2" t="s">
        <v>1705</v>
      </c>
      <c r="D5" s="2"/>
      <c r="G5" s="2" t="s">
        <v>1706</v>
      </c>
      <c r="H5" s="2"/>
      <c r="K5" s="2" t="s">
        <v>1707</v>
      </c>
      <c r="L5" s="2"/>
      <c r="O5" s="2" t="s">
        <v>1708</v>
      </c>
      <c r="P5" s="2"/>
      <c r="S5" s="2" t="s">
        <v>1709</v>
      </c>
      <c r="T5" s="2"/>
      <c r="W5" s="2" t="s">
        <v>1710</v>
      </c>
      <c r="X5" s="2"/>
      <c r="AA5" s="2" t="s">
        <v>1711</v>
      </c>
      <c r="AB5" s="2"/>
      <c r="AE5" s="2" t="s">
        <v>1712</v>
      </c>
      <c r="AF5" s="2"/>
    </row>
    <row r="6" spans="1:9" ht="15">
      <c r="A6" s="1" t="s">
        <v>1713</v>
      </c>
      <c r="B6" s="1"/>
      <c r="C6" s="1"/>
      <c r="D6" s="1"/>
      <c r="E6" s="1"/>
      <c r="F6" s="1"/>
      <c r="G6" s="1"/>
      <c r="H6" s="1"/>
      <c r="I6" s="7"/>
    </row>
    <row r="7" spans="1:32" ht="15">
      <c r="A7" t="s">
        <v>1714</v>
      </c>
      <c r="D7" t="s">
        <v>1715</v>
      </c>
      <c r="H7" t="s">
        <v>1716</v>
      </c>
      <c r="K7" s="4">
        <v>0.38</v>
      </c>
      <c r="L7" s="4"/>
      <c r="O7" s="8">
        <v>6099</v>
      </c>
      <c r="P7" s="8"/>
      <c r="S7" s="8">
        <v>5886</v>
      </c>
      <c r="T7" s="8"/>
      <c r="W7" s="8">
        <v>213</v>
      </c>
      <c r="X7" s="8"/>
      <c r="AB7" s="9">
        <v>12922</v>
      </c>
      <c r="AE7" s="4">
        <v>16.46</v>
      </c>
      <c r="AF7" s="4"/>
    </row>
    <row r="8" spans="1:32" ht="15">
      <c r="A8" t="s">
        <v>1717</v>
      </c>
      <c r="D8" t="s">
        <v>1718</v>
      </c>
      <c r="H8" t="s">
        <v>1719</v>
      </c>
      <c r="L8" s="5">
        <v>0.38</v>
      </c>
      <c r="P8" s="9">
        <v>6176</v>
      </c>
      <c r="T8" s="9">
        <v>5968</v>
      </c>
      <c r="X8" s="9">
        <v>208</v>
      </c>
      <c r="AB8" s="9">
        <v>12883</v>
      </c>
      <c r="AF8" s="5">
        <v>16.18</v>
      </c>
    </row>
    <row r="9" spans="1:32" ht="15">
      <c r="A9" t="s">
        <v>1720</v>
      </c>
      <c r="D9" t="s">
        <v>1718</v>
      </c>
      <c r="H9" t="s">
        <v>1719</v>
      </c>
      <c r="L9" s="5">
        <v>0.02</v>
      </c>
      <c r="P9" s="9">
        <v>325</v>
      </c>
      <c r="T9" s="9">
        <v>314</v>
      </c>
      <c r="X9" s="9">
        <v>11</v>
      </c>
      <c r="AB9" s="9">
        <v>678</v>
      </c>
      <c r="AF9" s="5">
        <v>16.18</v>
      </c>
    </row>
    <row r="10" spans="1:32" ht="15">
      <c r="A10" t="s">
        <v>1721</v>
      </c>
      <c r="D10" t="s">
        <v>1722</v>
      </c>
      <c r="H10" t="s">
        <v>1723</v>
      </c>
      <c r="L10" s="5">
        <v>0.39</v>
      </c>
      <c r="P10" s="9">
        <v>6345</v>
      </c>
      <c r="T10" s="9">
        <v>6097</v>
      </c>
      <c r="X10" s="9">
        <v>248</v>
      </c>
      <c r="AB10" s="9">
        <v>16985</v>
      </c>
      <c r="AF10" s="5">
        <v>14.61</v>
      </c>
    </row>
    <row r="11" spans="1:32" ht="15">
      <c r="A11" t="s">
        <v>1724</v>
      </c>
      <c r="D11" t="s">
        <v>1725</v>
      </c>
      <c r="H11" t="s">
        <v>1726</v>
      </c>
      <c r="L11" s="5">
        <v>0.04</v>
      </c>
      <c r="P11" s="9">
        <v>651</v>
      </c>
      <c r="T11" s="9">
        <v>624</v>
      </c>
      <c r="X11" s="9">
        <v>27</v>
      </c>
      <c r="AB11" s="9">
        <v>2034</v>
      </c>
      <c r="AF11" s="5">
        <v>13.43</v>
      </c>
    </row>
    <row r="12" spans="1:32" ht="15">
      <c r="A12" t="s">
        <v>1727</v>
      </c>
      <c r="D12" t="s">
        <v>1728</v>
      </c>
      <c r="H12" t="s">
        <v>1729</v>
      </c>
      <c r="L12" s="5">
        <v>0.39</v>
      </c>
      <c r="P12" s="9">
        <v>6351</v>
      </c>
      <c r="T12" s="9">
        <v>6157</v>
      </c>
      <c r="X12" s="9">
        <v>194</v>
      </c>
      <c r="AB12" s="9">
        <v>13570</v>
      </c>
      <c r="AF12" s="5">
        <v>14.29</v>
      </c>
    </row>
    <row r="14" spans="11:28" ht="15">
      <c r="K14" s="4">
        <v>1.6</v>
      </c>
      <c r="L14" s="4"/>
      <c r="O14" s="8">
        <v>25947</v>
      </c>
      <c r="P14" s="8"/>
      <c r="S14" s="8">
        <v>25046</v>
      </c>
      <c r="T14" s="8"/>
      <c r="W14" s="8">
        <v>901</v>
      </c>
      <c r="X14" s="8"/>
      <c r="AB14" s="9">
        <v>59072</v>
      </c>
    </row>
    <row r="16" spans="1:9" ht="15">
      <c r="A16" s="1" t="s">
        <v>1730</v>
      </c>
      <c r="B16" s="1"/>
      <c r="C16" s="1"/>
      <c r="D16" s="1"/>
      <c r="E16" s="1"/>
      <c r="F16" s="1"/>
      <c r="G16" s="1"/>
      <c r="H16" s="1"/>
      <c r="I16" s="7"/>
    </row>
    <row r="17" spans="1:32" ht="15">
      <c r="A17" t="s">
        <v>944</v>
      </c>
      <c r="D17" t="s">
        <v>945</v>
      </c>
      <c r="H17" t="s">
        <v>946</v>
      </c>
      <c r="K17" s="4">
        <v>0.39</v>
      </c>
      <c r="L17" s="4"/>
      <c r="O17" s="8">
        <v>6357</v>
      </c>
      <c r="P17" s="8"/>
      <c r="S17" s="8">
        <v>6177</v>
      </c>
      <c r="T17" s="8"/>
      <c r="W17" s="8">
        <v>180</v>
      </c>
      <c r="X17" s="8"/>
      <c r="AB17" s="9">
        <v>11631</v>
      </c>
      <c r="AF17" s="5">
        <v>15.49</v>
      </c>
    </row>
    <row r="18" spans="1:32" ht="15">
      <c r="A18" t="s">
        <v>947</v>
      </c>
      <c r="D18" t="s">
        <v>948</v>
      </c>
      <c r="H18" t="s">
        <v>949</v>
      </c>
      <c r="L18" s="5">
        <v>0.39</v>
      </c>
      <c r="P18" s="9">
        <v>7337</v>
      </c>
      <c r="T18" s="9">
        <v>7143</v>
      </c>
      <c r="X18" s="9">
        <v>194</v>
      </c>
      <c r="AB18" s="9">
        <v>12722</v>
      </c>
      <c r="AF18" s="5">
        <v>15.25</v>
      </c>
    </row>
    <row r="19" spans="1:32" ht="15">
      <c r="A19" t="s">
        <v>950</v>
      </c>
      <c r="D19" t="s">
        <v>951</v>
      </c>
      <c r="H19" t="s">
        <v>952</v>
      </c>
      <c r="L19" s="5">
        <v>0.39</v>
      </c>
      <c r="P19" s="9">
        <v>7488</v>
      </c>
      <c r="T19" s="9">
        <v>7293</v>
      </c>
      <c r="X19" s="9">
        <v>195</v>
      </c>
      <c r="AB19" s="9">
        <v>12340</v>
      </c>
      <c r="AF19" s="5">
        <v>15.76</v>
      </c>
    </row>
    <row r="20" spans="1:32" ht="15">
      <c r="A20" t="s">
        <v>953</v>
      </c>
      <c r="D20" t="s">
        <v>954</v>
      </c>
      <c r="H20" t="s">
        <v>955</v>
      </c>
      <c r="L20" s="5">
        <v>0.39</v>
      </c>
      <c r="P20" s="9">
        <v>8585</v>
      </c>
      <c r="T20" s="9">
        <v>8386</v>
      </c>
      <c r="X20" s="9">
        <v>199</v>
      </c>
      <c r="AB20" s="9">
        <v>12381</v>
      </c>
      <c r="AF20" s="5">
        <v>16.08</v>
      </c>
    </row>
    <row r="21" spans="1:32" ht="15">
      <c r="A21" t="s">
        <v>1731</v>
      </c>
      <c r="D21" t="s">
        <v>954</v>
      </c>
      <c r="H21" t="s">
        <v>955</v>
      </c>
      <c r="L21" s="5">
        <v>0.04</v>
      </c>
      <c r="P21" s="9">
        <v>880</v>
      </c>
      <c r="T21" s="9">
        <v>860</v>
      </c>
      <c r="X21" s="9">
        <v>20</v>
      </c>
      <c r="AB21" s="9">
        <v>1270</v>
      </c>
      <c r="AF21" s="5">
        <v>16.08</v>
      </c>
    </row>
    <row r="23" spans="11:28" ht="15">
      <c r="K23" s="4">
        <v>1.6</v>
      </c>
      <c r="L23" s="4"/>
      <c r="O23" s="8">
        <v>30647</v>
      </c>
      <c r="P23" s="8"/>
      <c r="S23" s="8">
        <v>29859</v>
      </c>
      <c r="T23" s="8"/>
      <c r="W23" s="8">
        <v>788</v>
      </c>
      <c r="X23" s="8"/>
      <c r="AB23" s="9">
        <v>50344</v>
      </c>
    </row>
    <row r="25" spans="1:9" ht="15">
      <c r="A25" s="1" t="s">
        <v>957</v>
      </c>
      <c r="B25" s="1"/>
      <c r="C25" s="1"/>
      <c r="D25" s="1"/>
      <c r="E25" s="1"/>
      <c r="F25" s="1"/>
      <c r="G25" s="1"/>
      <c r="H25" s="1"/>
      <c r="I25" s="7"/>
    </row>
    <row r="26" spans="1:32" ht="15">
      <c r="A26" t="s">
        <v>958</v>
      </c>
      <c r="D26" t="s">
        <v>959</v>
      </c>
      <c r="H26" t="s">
        <v>960</v>
      </c>
      <c r="K26" s="4">
        <v>0.39</v>
      </c>
      <c r="L26" s="4"/>
      <c r="O26" s="8">
        <v>8754</v>
      </c>
      <c r="P26" s="8"/>
      <c r="S26" s="8">
        <v>8556</v>
      </c>
      <c r="T26" s="8"/>
      <c r="W26" s="8">
        <v>198</v>
      </c>
      <c r="X26" s="8"/>
      <c r="AB26" s="9">
        <v>11500</v>
      </c>
      <c r="AF26" s="5">
        <v>17.17</v>
      </c>
    </row>
    <row r="27" spans="1:32" ht="15">
      <c r="A27" t="s">
        <v>961</v>
      </c>
      <c r="D27" t="s">
        <v>962</v>
      </c>
      <c r="H27" t="s">
        <v>963</v>
      </c>
      <c r="L27" s="5">
        <v>0.39</v>
      </c>
      <c r="P27" s="9">
        <v>8758</v>
      </c>
      <c r="T27" s="9">
        <v>8582</v>
      </c>
      <c r="X27" s="9">
        <v>176</v>
      </c>
      <c r="AB27" s="9">
        <v>10548</v>
      </c>
      <c r="AF27" s="5">
        <v>16.74</v>
      </c>
    </row>
    <row r="28" spans="1:32" ht="15">
      <c r="A28" t="s">
        <v>964</v>
      </c>
      <c r="D28" t="s">
        <v>965</v>
      </c>
      <c r="H28" t="s">
        <v>966</v>
      </c>
      <c r="L28" s="5">
        <v>0.39</v>
      </c>
      <c r="P28" s="9">
        <v>9548</v>
      </c>
      <c r="T28" s="9">
        <v>9353</v>
      </c>
      <c r="X28" s="9">
        <v>195</v>
      </c>
      <c r="AB28" s="9">
        <v>12256</v>
      </c>
      <c r="AF28" s="5">
        <v>15.9</v>
      </c>
    </row>
    <row r="29" spans="1:32" ht="15">
      <c r="A29" t="s">
        <v>967</v>
      </c>
      <c r="D29" t="s">
        <v>968</v>
      </c>
      <c r="H29" t="s">
        <v>969</v>
      </c>
      <c r="L29" s="5">
        <v>0.39</v>
      </c>
      <c r="P29" s="9">
        <v>9552</v>
      </c>
      <c r="T29" s="9">
        <v>9343</v>
      </c>
      <c r="X29" s="9">
        <v>209</v>
      </c>
      <c r="AB29" s="9">
        <v>13659</v>
      </c>
      <c r="AF29" s="5">
        <v>15.3</v>
      </c>
    </row>
    <row r="30" spans="1:32" ht="15">
      <c r="A30" t="s">
        <v>1732</v>
      </c>
      <c r="D30" t="s">
        <v>968</v>
      </c>
      <c r="H30" t="s">
        <v>969</v>
      </c>
      <c r="L30" s="5">
        <v>0.04</v>
      </c>
      <c r="P30" s="9">
        <v>980</v>
      </c>
      <c r="T30" s="9">
        <v>959</v>
      </c>
      <c r="X30" s="9">
        <v>21</v>
      </c>
      <c r="AB30" s="9">
        <v>1401</v>
      </c>
      <c r="AF30" s="5">
        <v>15.3</v>
      </c>
    </row>
    <row r="32" spans="11:28" ht="15">
      <c r="K32" s="4">
        <v>1.6</v>
      </c>
      <c r="L32" s="4"/>
      <c r="O32" s="8">
        <v>37592</v>
      </c>
      <c r="P32" s="8"/>
      <c r="S32" s="8">
        <v>36793</v>
      </c>
      <c r="T32" s="8"/>
      <c r="W32" s="8">
        <v>799</v>
      </c>
      <c r="X32" s="8"/>
      <c r="AB32" s="9">
        <v>49364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H25"/>
    <mergeCell ref="K26:L26"/>
    <mergeCell ref="O26:P26"/>
    <mergeCell ref="S26:T26"/>
    <mergeCell ref="W26:X26"/>
    <mergeCell ref="K32:L32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3:20" ht="15">
      <c r="C5" s="1" t="s">
        <v>1107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36</v>
      </c>
      <c r="D6" s="1"/>
      <c r="G6" s="1" t="s">
        <v>37</v>
      </c>
      <c r="H6" s="1"/>
      <c r="K6" s="1" t="s">
        <v>38</v>
      </c>
      <c r="L6" s="1"/>
      <c r="O6" s="1" t="s">
        <v>39</v>
      </c>
      <c r="P6" s="1"/>
      <c r="S6" s="1" t="s">
        <v>40</v>
      </c>
      <c r="T6" s="1"/>
    </row>
    <row r="7" ht="15">
      <c r="A7" s="7" t="s">
        <v>54</v>
      </c>
    </row>
    <row r="8" spans="1:20" ht="15">
      <c r="A8" s="6" t="s">
        <v>1733</v>
      </c>
      <c r="C8" s="4">
        <v>15.76</v>
      </c>
      <c r="D8" s="4"/>
      <c r="G8" s="4">
        <v>15.17</v>
      </c>
      <c r="H8" s="4"/>
      <c r="K8" s="4">
        <v>15.16</v>
      </c>
      <c r="L8" s="4"/>
      <c r="O8" s="4">
        <v>15.35</v>
      </c>
      <c r="P8" s="4"/>
      <c r="S8" s="4">
        <v>15.32</v>
      </c>
      <c r="T8" s="4"/>
    </row>
    <row r="9" spans="1:20" ht="15">
      <c r="A9" t="s">
        <v>1734</v>
      </c>
      <c r="D9" s="5">
        <v>1.43</v>
      </c>
      <c r="H9" s="5">
        <v>1.45</v>
      </c>
      <c r="L9" s="5">
        <v>1.64</v>
      </c>
      <c r="P9" s="5">
        <v>1.62</v>
      </c>
      <c r="T9" s="5">
        <v>1.43</v>
      </c>
    </row>
    <row r="10" spans="1:20" ht="15">
      <c r="A10" t="s">
        <v>1735</v>
      </c>
      <c r="D10" s="5">
        <v>0.67</v>
      </c>
      <c r="H10" s="12">
        <v>-0.77</v>
      </c>
      <c r="L10" s="5">
        <v>0.58</v>
      </c>
      <c r="P10" s="12">
        <v>-1.18</v>
      </c>
      <c r="T10" s="5">
        <v>2.22</v>
      </c>
    </row>
    <row r="11" spans="1:20" ht="15">
      <c r="A11" t="s">
        <v>1736</v>
      </c>
      <c r="D11" s="12">
        <v>-0.23</v>
      </c>
      <c r="H11" s="5">
        <v>1.59</v>
      </c>
      <c r="L11" s="12">
        <v>-0.62</v>
      </c>
      <c r="P11" s="5">
        <v>0.92</v>
      </c>
      <c r="T11" s="12">
        <v>-1.64</v>
      </c>
    </row>
    <row r="13" spans="1:20" ht="15">
      <c r="A13" s="7" t="s">
        <v>1737</v>
      </c>
      <c r="D13" s="5">
        <v>1.87</v>
      </c>
      <c r="H13" s="5">
        <v>2.27</v>
      </c>
      <c r="L13" s="5">
        <v>1.6</v>
      </c>
      <c r="P13" s="5">
        <v>1.36</v>
      </c>
      <c r="T13" s="5">
        <v>2.01</v>
      </c>
    </row>
    <row r="14" spans="1:20" ht="15">
      <c r="A14" t="s">
        <v>1738</v>
      </c>
      <c r="D14" s="5">
        <v>0.02</v>
      </c>
      <c r="H14" s="12">
        <v>-0.05</v>
      </c>
      <c r="L14" s="5">
        <v>0.02</v>
      </c>
      <c r="P14" s="5">
        <v>0.19</v>
      </c>
      <c r="T14" s="5">
        <v>0.18</v>
      </c>
    </row>
    <row r="15" spans="1:20" ht="15">
      <c r="A15" t="s">
        <v>995</v>
      </c>
      <c r="D15" s="12">
        <v>-1.6</v>
      </c>
      <c r="H15" s="12">
        <v>-1.6</v>
      </c>
      <c r="L15" s="12">
        <v>-1.6</v>
      </c>
      <c r="P15" s="12">
        <v>-1.72</v>
      </c>
      <c r="T15" s="12">
        <v>-1.94</v>
      </c>
    </row>
    <row r="16" spans="1:20" ht="15">
      <c r="A16" t="s">
        <v>1739</v>
      </c>
      <c r="D16" t="s">
        <v>21</v>
      </c>
      <c r="H16" t="s">
        <v>21</v>
      </c>
      <c r="L16" t="s">
        <v>21</v>
      </c>
      <c r="P16" t="s">
        <v>21</v>
      </c>
      <c r="T16" s="12">
        <v>-0.21</v>
      </c>
    </row>
    <row r="17" spans="1:20" ht="15">
      <c r="A17" t="s">
        <v>1740</v>
      </c>
      <c r="D17" t="s">
        <v>21</v>
      </c>
      <c r="H17" s="12">
        <v>-0.03</v>
      </c>
      <c r="L17" s="12">
        <v>-0.01</v>
      </c>
      <c r="P17" s="12">
        <v>-0.02</v>
      </c>
      <c r="T17" s="12">
        <v>-0.01</v>
      </c>
    </row>
    <row r="19" spans="1:20" ht="15">
      <c r="A19" t="s">
        <v>997</v>
      </c>
      <c r="C19" s="4">
        <v>16.05</v>
      </c>
      <c r="D19" s="4"/>
      <c r="G19" s="4">
        <v>15.76</v>
      </c>
      <c r="H19" s="4"/>
      <c r="K19" s="4">
        <v>15.17</v>
      </c>
      <c r="L19" s="4"/>
      <c r="O19" s="4">
        <v>15.16</v>
      </c>
      <c r="P19" s="4"/>
      <c r="S19" s="4">
        <v>15.35</v>
      </c>
      <c r="T19" s="4"/>
    </row>
    <row r="21" spans="1:20" ht="15">
      <c r="A21" t="s">
        <v>998</v>
      </c>
      <c r="C21" s="4">
        <v>15.18</v>
      </c>
      <c r="D21" s="4"/>
      <c r="G21" s="4">
        <v>15.73</v>
      </c>
      <c r="H21" s="4"/>
      <c r="K21" s="4">
        <v>13.69</v>
      </c>
      <c r="L21" s="4"/>
      <c r="O21" s="4">
        <v>14.85</v>
      </c>
      <c r="P21" s="4"/>
      <c r="S21" s="4">
        <v>21.74</v>
      </c>
      <c r="T21" s="4"/>
    </row>
    <row r="23" spans="1:20" ht="15">
      <c r="A23" t="s">
        <v>999</v>
      </c>
      <c r="D23" s="9">
        <v>24507940</v>
      </c>
      <c r="H23" s="9">
        <v>22446076</v>
      </c>
      <c r="L23" s="9">
        <v>16300732</v>
      </c>
      <c r="P23" s="9">
        <v>16051037</v>
      </c>
      <c r="T23" s="9">
        <v>13755232</v>
      </c>
    </row>
    <row r="24" spans="1:20" ht="15">
      <c r="A24" t="s">
        <v>1000</v>
      </c>
      <c r="D24" s="9">
        <v>23527188</v>
      </c>
      <c r="H24" s="9">
        <v>18283715</v>
      </c>
      <c r="L24" s="9">
        <v>16201449</v>
      </c>
      <c r="P24" s="9">
        <v>14346438</v>
      </c>
      <c r="T24" s="9">
        <v>13524368</v>
      </c>
    </row>
    <row r="25" spans="1:20" ht="15">
      <c r="A25" t="s">
        <v>1001</v>
      </c>
      <c r="C25" s="8">
        <v>393273</v>
      </c>
      <c r="D25" s="8"/>
      <c r="G25" s="8">
        <v>353785</v>
      </c>
      <c r="H25" s="8"/>
      <c r="K25" s="8">
        <v>247362</v>
      </c>
      <c r="L25" s="8"/>
      <c r="O25" s="8">
        <v>243263</v>
      </c>
      <c r="P25" s="8"/>
      <c r="S25" s="8">
        <v>211125</v>
      </c>
      <c r="T25" s="8"/>
    </row>
    <row r="26" spans="1:20" ht="15">
      <c r="A26" t="s">
        <v>1741</v>
      </c>
      <c r="C26" s="8">
        <v>376292</v>
      </c>
      <c r="D26" s="8"/>
      <c r="G26" s="8">
        <v>289453</v>
      </c>
      <c r="H26" s="8"/>
      <c r="K26" s="8">
        <v>245705</v>
      </c>
      <c r="L26" s="8"/>
      <c r="O26" s="8">
        <v>222736</v>
      </c>
      <c r="P26" s="8"/>
      <c r="S26" s="8">
        <v>209136</v>
      </c>
      <c r="T26" s="8"/>
    </row>
    <row r="27" ht="15">
      <c r="A27" s="7" t="s">
        <v>1003</v>
      </c>
    </row>
    <row r="28" spans="1:20" ht="15">
      <c r="A28" s="7" t="s">
        <v>1742</v>
      </c>
      <c r="D28" t="s">
        <v>1743</v>
      </c>
      <c r="H28" t="s">
        <v>1744</v>
      </c>
      <c r="L28" t="s">
        <v>1745</v>
      </c>
      <c r="P28" t="s">
        <v>1746</v>
      </c>
      <c r="T28" t="s">
        <v>1747</v>
      </c>
    </row>
    <row r="29" spans="1:20" ht="15">
      <c r="A29" t="s">
        <v>1748</v>
      </c>
      <c r="D29" t="s">
        <v>1749</v>
      </c>
      <c r="H29" t="s">
        <v>1743</v>
      </c>
      <c r="L29" t="s">
        <v>1124</v>
      </c>
      <c r="P29" t="s">
        <v>1187</v>
      </c>
      <c r="T29" t="s">
        <v>1743</v>
      </c>
    </row>
    <row r="30" spans="1:20" ht="15">
      <c r="A30" s="7" t="s">
        <v>1750</v>
      </c>
      <c r="D30" t="s">
        <v>73</v>
      </c>
      <c r="H30" t="s">
        <v>1751</v>
      </c>
      <c r="L30" t="s">
        <v>1287</v>
      </c>
      <c r="P30" t="s">
        <v>1752</v>
      </c>
      <c r="Q30" t="s">
        <v>1040</v>
      </c>
      <c r="T30" t="s">
        <v>1753</v>
      </c>
    </row>
    <row r="31" spans="1:20" ht="15">
      <c r="A31" t="s">
        <v>1754</v>
      </c>
      <c r="D31" t="s">
        <v>1755</v>
      </c>
      <c r="H31" t="s">
        <v>1756</v>
      </c>
      <c r="L31" t="s">
        <v>1757</v>
      </c>
      <c r="P31" t="s">
        <v>1758</v>
      </c>
      <c r="T31" t="s">
        <v>1759</v>
      </c>
    </row>
    <row r="32" ht="15">
      <c r="A32" s="7" t="s">
        <v>1014</v>
      </c>
    </row>
    <row r="33" spans="1:20" ht="15">
      <c r="A33" t="s">
        <v>1760</v>
      </c>
      <c r="C33" s="8">
        <v>219920</v>
      </c>
      <c r="D33" s="8"/>
      <c r="G33" s="8">
        <v>221200</v>
      </c>
      <c r="H33" s="8"/>
      <c r="K33" s="8">
        <v>199340</v>
      </c>
      <c r="L33" s="8"/>
      <c r="O33" s="8">
        <v>152700</v>
      </c>
      <c r="P33" s="8"/>
      <c r="S33" s="8">
        <v>144500</v>
      </c>
      <c r="T33" s="8"/>
    </row>
    <row r="34" spans="1:20" ht="15">
      <c r="A34" t="s">
        <v>1761</v>
      </c>
      <c r="C34" s="4">
        <v>9.35</v>
      </c>
      <c r="D34" s="4"/>
      <c r="G34" s="4">
        <v>12.1</v>
      </c>
      <c r="H34" s="4"/>
      <c r="K34" s="4">
        <v>12.3</v>
      </c>
      <c r="L34" s="4"/>
      <c r="O34" s="4">
        <v>10.64</v>
      </c>
      <c r="P34" s="4"/>
      <c r="S34" s="4">
        <v>10.68</v>
      </c>
      <c r="T34" s="4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1107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7" t="s">
        <v>1762</v>
      </c>
      <c r="C4" s="1" t="s">
        <v>36</v>
      </c>
      <c r="D4" s="1"/>
      <c r="G4" s="1" t="s">
        <v>37</v>
      </c>
      <c r="H4" s="1"/>
      <c r="K4" s="1" t="s">
        <v>38</v>
      </c>
      <c r="L4" s="1"/>
      <c r="O4" s="1" t="s">
        <v>39</v>
      </c>
      <c r="P4" s="1"/>
      <c r="S4" s="1" t="s">
        <v>40</v>
      </c>
      <c r="T4" s="1"/>
    </row>
    <row r="5" spans="1:20" ht="15">
      <c r="A5" t="s">
        <v>1763</v>
      </c>
      <c r="D5" t="s">
        <v>1020</v>
      </c>
      <c r="H5" t="s">
        <v>1764</v>
      </c>
      <c r="L5" t="s">
        <v>1126</v>
      </c>
      <c r="P5" t="s">
        <v>1764</v>
      </c>
      <c r="T5" t="s">
        <v>1307</v>
      </c>
    </row>
    <row r="6" spans="1:20" ht="15">
      <c r="A6" t="s">
        <v>46</v>
      </c>
      <c r="D6" t="s">
        <v>1765</v>
      </c>
      <c r="H6" t="s">
        <v>1359</v>
      </c>
      <c r="L6" t="s">
        <v>76</v>
      </c>
      <c r="P6" t="s">
        <v>1237</v>
      </c>
      <c r="T6" t="s">
        <v>1766</v>
      </c>
    </row>
    <row r="8" spans="1:20" ht="15">
      <c r="A8" s="7" t="s">
        <v>285</v>
      </c>
      <c r="D8" t="s">
        <v>1743</v>
      </c>
      <c r="H8" t="s">
        <v>1744</v>
      </c>
      <c r="L8" t="s">
        <v>1745</v>
      </c>
      <c r="P8" t="s">
        <v>1746</v>
      </c>
      <c r="T8" t="s">
        <v>1747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3:16" ht="15">
      <c r="C5" s="1" t="s">
        <v>163</v>
      </c>
      <c r="D5" s="1"/>
      <c r="E5" s="1"/>
      <c r="F5" s="1"/>
      <c r="G5" s="1"/>
      <c r="H5" s="1"/>
      <c r="K5" s="1" t="s">
        <v>164</v>
      </c>
      <c r="L5" s="1"/>
      <c r="M5" s="1"/>
      <c r="N5" s="1"/>
      <c r="O5" s="1"/>
      <c r="P5" s="1"/>
    </row>
    <row r="6" spans="1:16" ht="15">
      <c r="A6" s="7" t="s">
        <v>170</v>
      </c>
      <c r="C6" s="1" t="s">
        <v>118</v>
      </c>
      <c r="D6" s="1"/>
      <c r="G6" s="1" t="s">
        <v>119</v>
      </c>
      <c r="H6" s="1"/>
      <c r="K6" s="1" t="s">
        <v>118</v>
      </c>
      <c r="L6" s="1"/>
      <c r="O6" s="1" t="s">
        <v>119</v>
      </c>
      <c r="P6" s="1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t="s">
        <v>171</v>
      </c>
      <c r="C8" s="4">
        <v>6.9</v>
      </c>
      <c r="D8" s="4"/>
      <c r="G8" s="4">
        <v>12.7</v>
      </c>
      <c r="H8" s="4"/>
      <c r="K8" s="3" t="s">
        <v>172</v>
      </c>
      <c r="L8" s="3"/>
      <c r="M8" s="10">
        <v>-2</v>
      </c>
      <c r="O8" s="3" t="s">
        <v>172</v>
      </c>
      <c r="P8" s="3"/>
      <c r="Q8" s="10">
        <v>-2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t="s">
        <v>173</v>
      </c>
      <c r="D10" s="5">
        <v>2.2</v>
      </c>
      <c r="H10" s="5">
        <v>9.3</v>
      </c>
      <c r="L10" s="5">
        <v>2.1</v>
      </c>
      <c r="P10" s="5">
        <v>9.3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15">
      <c r="A12" t="s">
        <v>174</v>
      </c>
      <c r="D12" t="s">
        <v>21</v>
      </c>
      <c r="E12" s="10">
        <v>-1</v>
      </c>
      <c r="H12" t="s">
        <v>21</v>
      </c>
      <c r="I12" s="10">
        <v>-1</v>
      </c>
      <c r="L12" s="5">
        <v>5</v>
      </c>
      <c r="P12" s="5">
        <v>9.4</v>
      </c>
    </row>
    <row r="14" spans="2:17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6" ht="15">
      <c r="A15" t="s">
        <v>116</v>
      </c>
      <c r="C15" s="4">
        <v>9.1</v>
      </c>
      <c r="D15" s="4"/>
      <c r="G15" s="4">
        <v>22</v>
      </c>
      <c r="H15" s="4"/>
      <c r="K15" s="4">
        <v>7.1</v>
      </c>
      <c r="L15" s="4"/>
      <c r="O15" s="4">
        <v>18.7</v>
      </c>
      <c r="P15" s="4"/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B11:E11"/>
    <mergeCell ref="F11:I11"/>
    <mergeCell ref="J11:M11"/>
    <mergeCell ref="N11:Q11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1767</v>
      </c>
      <c r="B2" s="1"/>
      <c r="C2" s="1"/>
      <c r="D2" s="1"/>
      <c r="E2" s="1"/>
      <c r="F2" s="1"/>
    </row>
    <row r="5" spans="3:16" ht="39.75" customHeight="1">
      <c r="C5" s="2" t="s">
        <v>94</v>
      </c>
      <c r="D5" s="2"/>
      <c r="G5" s="2" t="s">
        <v>95</v>
      </c>
      <c r="H5" s="2"/>
      <c r="K5" s="2" t="s">
        <v>96</v>
      </c>
      <c r="L5" s="2"/>
      <c r="O5" s="2" t="s">
        <v>97</v>
      </c>
      <c r="P5" s="2"/>
    </row>
    <row r="6" spans="1:16" ht="15">
      <c r="A6" s="7" t="s">
        <v>43</v>
      </c>
      <c r="C6" s="8">
        <v>16228</v>
      </c>
      <c r="D6" s="8"/>
      <c r="G6" s="8">
        <v>17271</v>
      </c>
      <c r="H6" s="8"/>
      <c r="K6" s="8">
        <v>18048</v>
      </c>
      <c r="L6" s="8"/>
      <c r="O6" s="8">
        <v>17068</v>
      </c>
      <c r="P6" s="8"/>
    </row>
    <row r="7" spans="1:16" ht="15">
      <c r="A7" t="s">
        <v>4</v>
      </c>
      <c r="D7" s="9">
        <v>7859</v>
      </c>
      <c r="H7" s="9">
        <v>8942</v>
      </c>
      <c r="L7" s="9">
        <v>9189</v>
      </c>
      <c r="P7" s="9">
        <v>7687</v>
      </c>
    </row>
    <row r="8" spans="1:16" ht="15">
      <c r="A8" t="s">
        <v>90</v>
      </c>
      <c r="D8" s="9">
        <v>9532</v>
      </c>
      <c r="H8" s="9">
        <v>9957</v>
      </c>
      <c r="L8" s="9">
        <v>12055</v>
      </c>
      <c r="P8" s="9">
        <v>12407</v>
      </c>
    </row>
    <row r="9" spans="1:16" ht="15">
      <c r="A9" t="s">
        <v>91</v>
      </c>
      <c r="D9" s="5">
        <v>0.35</v>
      </c>
      <c r="H9" s="5">
        <v>0.39</v>
      </c>
      <c r="L9" s="5">
        <v>0.38</v>
      </c>
      <c r="P9" s="5">
        <v>0.31</v>
      </c>
    </row>
    <row r="10" spans="1:16" ht="15">
      <c r="A10" t="s">
        <v>92</v>
      </c>
      <c r="D10" s="5">
        <v>0.42</v>
      </c>
      <c r="H10" s="5">
        <v>0.44</v>
      </c>
      <c r="L10" s="5">
        <v>0.49</v>
      </c>
      <c r="P10" s="5">
        <v>0.51</v>
      </c>
    </row>
    <row r="11" spans="1:16" ht="15">
      <c r="A11" t="s">
        <v>93</v>
      </c>
      <c r="D11" s="5">
        <v>15.8</v>
      </c>
      <c r="H11" s="5">
        <v>15.87</v>
      </c>
      <c r="L11" s="5">
        <v>15.97</v>
      </c>
      <c r="P11" s="5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98</v>
      </c>
      <c r="D3" s="2"/>
      <c r="G3" s="2" t="s">
        <v>99</v>
      </c>
      <c r="H3" s="2"/>
      <c r="K3" s="2" t="s">
        <v>100</v>
      </c>
      <c r="L3" s="2"/>
      <c r="O3" s="2" t="s">
        <v>101</v>
      </c>
      <c r="P3" s="2"/>
    </row>
    <row r="4" spans="1:16" ht="15">
      <c r="A4" s="7" t="s">
        <v>43</v>
      </c>
      <c r="C4" s="8">
        <v>14691</v>
      </c>
      <c r="D4" s="8"/>
      <c r="G4" s="8">
        <v>13832</v>
      </c>
      <c r="H4" s="8"/>
      <c r="K4" s="8">
        <v>14431</v>
      </c>
      <c r="L4" s="8"/>
      <c r="O4" s="8">
        <v>17275</v>
      </c>
      <c r="P4" s="8"/>
    </row>
    <row r="5" spans="1:16" ht="15">
      <c r="A5" t="s">
        <v>4</v>
      </c>
      <c r="D5" s="9">
        <v>7082</v>
      </c>
      <c r="H5" s="9">
        <v>4943</v>
      </c>
      <c r="L5" s="9">
        <v>6735</v>
      </c>
      <c r="P5" s="9">
        <v>7841</v>
      </c>
    </row>
    <row r="6" spans="1:16" ht="15">
      <c r="A6" t="s">
        <v>90</v>
      </c>
      <c r="D6" s="9">
        <v>7540</v>
      </c>
      <c r="H6" s="9">
        <v>12793</v>
      </c>
      <c r="L6" s="9">
        <v>8594</v>
      </c>
      <c r="P6" s="9">
        <v>12643</v>
      </c>
    </row>
    <row r="7" spans="1:16" ht="15">
      <c r="A7" t="s">
        <v>91</v>
      </c>
      <c r="D7" s="5">
        <v>0.43</v>
      </c>
      <c r="H7" s="5">
        <v>0.29</v>
      </c>
      <c r="L7" s="5">
        <v>0.35</v>
      </c>
      <c r="P7" s="5">
        <v>0.39</v>
      </c>
    </row>
    <row r="8" spans="1:16" ht="15">
      <c r="A8" t="s">
        <v>92</v>
      </c>
      <c r="D8" s="5">
        <v>0.46</v>
      </c>
      <c r="H8" s="5">
        <v>0.74</v>
      </c>
      <c r="L8" s="5">
        <v>0.45</v>
      </c>
      <c r="P8" s="5">
        <v>0.62</v>
      </c>
    </row>
    <row r="9" spans="1:16" ht="15">
      <c r="A9" t="s">
        <v>93</v>
      </c>
      <c r="D9" s="5">
        <v>15.25</v>
      </c>
      <c r="H9" s="5">
        <v>15.52</v>
      </c>
      <c r="L9" s="5">
        <v>15.58</v>
      </c>
      <c r="P9" s="5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2" ht="15">
      <c r="C5" s="1" t="s">
        <v>1768</v>
      </c>
      <c r="D5" s="1"/>
      <c r="G5" s="1" t="s">
        <v>37</v>
      </c>
      <c r="H5" s="1"/>
      <c r="K5" s="1" t="s">
        <v>38</v>
      </c>
      <c r="L5" s="1"/>
    </row>
    <row r="6" spans="1:12" ht="15">
      <c r="A6" t="s">
        <v>53</v>
      </c>
      <c r="C6" s="8">
        <v>43951</v>
      </c>
      <c r="D6" s="8"/>
      <c r="G6" s="8">
        <v>41570</v>
      </c>
      <c r="H6" s="8"/>
      <c r="K6" s="8">
        <v>25977</v>
      </c>
      <c r="L6" s="8"/>
    </row>
    <row r="7" spans="1:12" ht="15">
      <c r="A7" t="s">
        <v>1515</v>
      </c>
      <c r="D7" s="9">
        <v>5426</v>
      </c>
      <c r="H7" s="10">
        <v>-29009</v>
      </c>
      <c r="L7" s="9">
        <v>10086</v>
      </c>
    </row>
    <row r="8" spans="1:12" ht="15">
      <c r="A8" t="s">
        <v>1769</v>
      </c>
      <c r="D8" s="9">
        <v>2286</v>
      </c>
      <c r="H8" s="10">
        <v>-104</v>
      </c>
      <c r="L8" s="9">
        <v>1253</v>
      </c>
    </row>
    <row r="9" spans="1:12" ht="15">
      <c r="A9" t="s">
        <v>1770</v>
      </c>
      <c r="D9" s="10">
        <v>-6776</v>
      </c>
      <c r="H9" s="9">
        <v>2240</v>
      </c>
      <c r="L9" s="10">
        <v>-7207</v>
      </c>
    </row>
    <row r="10" spans="1:12" ht="15">
      <c r="A10" t="s">
        <v>1771</v>
      </c>
      <c r="D10" s="10">
        <v>-9217</v>
      </c>
      <c r="H10" s="9">
        <v>13438</v>
      </c>
      <c r="L10" s="10">
        <v>-3134</v>
      </c>
    </row>
    <row r="12" spans="1:12" ht="15">
      <c r="A12" t="s">
        <v>1772</v>
      </c>
      <c r="D12" s="9">
        <v>35670</v>
      </c>
      <c r="H12" s="9">
        <v>28135</v>
      </c>
      <c r="L12" s="9">
        <v>26975</v>
      </c>
    </row>
    <row r="13" spans="1:12" ht="15">
      <c r="A13" t="s">
        <v>1773</v>
      </c>
      <c r="D13" s="9">
        <v>12359</v>
      </c>
      <c r="H13" s="9">
        <v>14871</v>
      </c>
      <c r="L13" s="9">
        <v>13843</v>
      </c>
    </row>
    <row r="14" spans="1:12" ht="15">
      <c r="A14" s="6" t="s">
        <v>1774</v>
      </c>
      <c r="D14" s="10">
        <v>-10437</v>
      </c>
      <c r="H14" s="10">
        <v>-12359</v>
      </c>
      <c r="L14" s="10">
        <v>-14871</v>
      </c>
    </row>
    <row r="16" spans="1:12" ht="15">
      <c r="A16" s="7" t="s">
        <v>1775</v>
      </c>
      <c r="C16" s="8">
        <v>37592</v>
      </c>
      <c r="D16" s="8"/>
      <c r="G16" s="8">
        <v>30647</v>
      </c>
      <c r="H16" s="8"/>
      <c r="K16" s="8">
        <v>25947</v>
      </c>
      <c r="L16" s="8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2" ht="15">
      <c r="C5" s="1" t="s">
        <v>36</v>
      </c>
      <c r="D5" s="1"/>
      <c r="G5" s="1" t="s">
        <v>37</v>
      </c>
      <c r="H5" s="1"/>
      <c r="K5" s="1" t="s">
        <v>38</v>
      </c>
      <c r="L5" s="1"/>
    </row>
    <row r="6" spans="1:12" ht="15">
      <c r="A6" t="s">
        <v>1776</v>
      </c>
      <c r="C6" s="8">
        <v>36988</v>
      </c>
      <c r="D6" s="8"/>
      <c r="G6" s="8">
        <v>29211</v>
      </c>
      <c r="H6" s="8"/>
      <c r="K6" s="8">
        <v>25639</v>
      </c>
      <c r="L6" s="8"/>
    </row>
    <row r="7" spans="1:12" ht="15">
      <c r="A7" t="s">
        <v>1777</v>
      </c>
      <c r="D7" t="s">
        <v>21</v>
      </c>
      <c r="H7" t="s">
        <v>21</v>
      </c>
      <c r="L7" t="s">
        <v>21</v>
      </c>
    </row>
    <row r="8" spans="1:12" ht="15">
      <c r="A8" t="s">
        <v>1778</v>
      </c>
      <c r="D8" s="9">
        <v>604</v>
      </c>
      <c r="H8" s="9">
        <v>1436</v>
      </c>
      <c r="L8" s="9">
        <v>308</v>
      </c>
    </row>
    <row r="10" spans="1:12" ht="15">
      <c r="A10" s="7" t="s">
        <v>1779</v>
      </c>
      <c r="C10" s="8">
        <v>37592</v>
      </c>
      <c r="D10" s="8"/>
      <c r="G10" s="8">
        <v>30647</v>
      </c>
      <c r="H10" s="8"/>
      <c r="K10" s="8">
        <v>25947</v>
      </c>
      <c r="L10" s="8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1768</v>
      </c>
      <c r="D3" s="1"/>
      <c r="G3" s="1" t="s">
        <v>37</v>
      </c>
      <c r="H3" s="1"/>
      <c r="K3" s="1" t="s">
        <v>38</v>
      </c>
      <c r="L3" s="1"/>
    </row>
    <row r="4" spans="1:12" ht="15">
      <c r="A4" t="s">
        <v>1780</v>
      </c>
      <c r="C4" s="8">
        <v>10489</v>
      </c>
      <c r="D4" s="8"/>
      <c r="G4" s="8">
        <v>12315</v>
      </c>
      <c r="H4" s="8"/>
      <c r="K4" s="8">
        <v>14782</v>
      </c>
      <c r="L4" s="8"/>
    </row>
    <row r="5" spans="1:12" ht="15">
      <c r="A5" t="s">
        <v>1781</v>
      </c>
      <c r="D5" s="10">
        <v>-52</v>
      </c>
      <c r="H5" s="9">
        <v>44</v>
      </c>
      <c r="L5" s="9">
        <v>89</v>
      </c>
    </row>
    <row r="6" spans="1:12" ht="15">
      <c r="A6" t="s">
        <v>1782</v>
      </c>
      <c r="D6" t="s">
        <v>21</v>
      </c>
      <c r="H6" t="s">
        <v>21</v>
      </c>
      <c r="L6" t="s">
        <v>21</v>
      </c>
    </row>
    <row r="7" spans="1:12" ht="15">
      <c r="A7" t="s">
        <v>1783</v>
      </c>
      <c r="D7" s="9">
        <v>19018</v>
      </c>
      <c r="H7" s="9">
        <v>23944</v>
      </c>
      <c r="L7" s="10">
        <v>-6703</v>
      </c>
    </row>
    <row r="8" spans="1:12" ht="15">
      <c r="A8" t="s">
        <v>1784</v>
      </c>
      <c r="D8" s="9">
        <v>5624</v>
      </c>
      <c r="H8" s="10">
        <v>-1153</v>
      </c>
      <c r="L8" s="9">
        <v>1087</v>
      </c>
    </row>
    <row r="9" spans="1:12" ht="15">
      <c r="A9" t="s">
        <v>1785</v>
      </c>
      <c r="D9" s="10">
        <v>-12375</v>
      </c>
      <c r="H9" s="10">
        <v>-21592</v>
      </c>
      <c r="L9" s="10">
        <v>-8154</v>
      </c>
    </row>
    <row r="11" spans="1:12" ht="15">
      <c r="A11" s="7" t="s">
        <v>1786</v>
      </c>
      <c r="C11" s="8">
        <v>22704</v>
      </c>
      <c r="D11" s="8"/>
      <c r="G11" s="8">
        <v>13558</v>
      </c>
      <c r="H11" s="8"/>
      <c r="K11" s="8">
        <v>1101</v>
      </c>
      <c r="L11" s="8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8" ht="39.75" customHeight="1">
      <c r="C5" s="2" t="s">
        <v>1787</v>
      </c>
      <c r="D5" s="2"/>
      <c r="G5" s="2" t="s">
        <v>101</v>
      </c>
      <c r="H5" s="2"/>
    </row>
    <row r="6" spans="1:8" ht="15">
      <c r="A6" t="s">
        <v>1788</v>
      </c>
      <c r="C6" s="8">
        <v>577034</v>
      </c>
      <c r="D6" s="8"/>
      <c r="G6" s="8">
        <v>500164</v>
      </c>
      <c r="H6" s="8"/>
    </row>
    <row r="7" spans="1:8" ht="15">
      <c r="A7" s="6" t="s">
        <v>1789</v>
      </c>
      <c r="D7" s="9">
        <v>47001</v>
      </c>
      <c r="H7" s="9">
        <v>37651</v>
      </c>
    </row>
    <row r="8" spans="1:8" ht="15">
      <c r="A8" s="6" t="s">
        <v>1790</v>
      </c>
      <c r="D8" s="10">
        <v>-27727</v>
      </c>
      <c r="H8" s="10">
        <v>-13361</v>
      </c>
    </row>
    <row r="10" spans="1:8" ht="15">
      <c r="A10" s="6" t="s">
        <v>1791</v>
      </c>
      <c r="D10" s="9">
        <v>19274</v>
      </c>
      <c r="H10" s="9">
        <v>24290</v>
      </c>
    </row>
    <row r="12" spans="1:8" ht="15">
      <c r="A12" t="s">
        <v>1792</v>
      </c>
      <c r="C12" s="8">
        <v>596308</v>
      </c>
      <c r="D12" s="8"/>
      <c r="G12" s="8">
        <v>524454</v>
      </c>
      <c r="H12" s="8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36</v>
      </c>
      <c r="D3" s="1"/>
      <c r="G3" s="1" t="s">
        <v>37</v>
      </c>
      <c r="H3" s="1"/>
      <c r="K3" s="1" t="s">
        <v>38</v>
      </c>
      <c r="L3" s="1"/>
    </row>
    <row r="4" spans="1:12" ht="15">
      <c r="A4" t="s">
        <v>1793</v>
      </c>
      <c r="C4" s="14">
        <v>-2683</v>
      </c>
      <c r="D4" s="14"/>
      <c r="G4" s="14">
        <v>-1700</v>
      </c>
      <c r="H4" s="14"/>
      <c r="K4" s="14">
        <v>-770</v>
      </c>
      <c r="L4" s="14"/>
    </row>
    <row r="5" spans="1:12" ht="15">
      <c r="A5" t="s">
        <v>27</v>
      </c>
      <c r="D5" s="10">
        <v>-24</v>
      </c>
      <c r="H5" s="10">
        <v>-215</v>
      </c>
      <c r="L5" s="9">
        <v>908</v>
      </c>
    </row>
    <row r="6" spans="1:12" ht="15">
      <c r="A6" t="s">
        <v>1794</v>
      </c>
      <c r="D6" s="9">
        <v>2707</v>
      </c>
      <c r="H6" s="9">
        <v>1915</v>
      </c>
      <c r="L6" s="10">
        <v>-138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3:16" ht="39.75" customHeight="1">
      <c r="C5" s="2" t="s">
        <v>176</v>
      </c>
      <c r="D5" s="2"/>
      <c r="E5" s="2"/>
      <c r="F5" s="2"/>
      <c r="G5" s="2"/>
      <c r="H5" s="2"/>
      <c r="K5" s="3"/>
      <c r="L5" s="3"/>
      <c r="M5" s="3"/>
      <c r="N5" s="3"/>
      <c r="O5" s="3"/>
      <c r="P5" s="3"/>
    </row>
    <row r="6" spans="3:16" ht="15">
      <c r="C6" s="1" t="s">
        <v>105</v>
      </c>
      <c r="D6" s="1"/>
      <c r="G6" s="1" t="s">
        <v>36</v>
      </c>
      <c r="H6" s="1"/>
      <c r="K6" s="1" t="s">
        <v>177</v>
      </c>
      <c r="L6" s="1"/>
      <c r="O6" s="1" t="s">
        <v>178</v>
      </c>
      <c r="P6" s="1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179</v>
      </c>
      <c r="C8" s="4">
        <v>15.4</v>
      </c>
      <c r="D8" s="4"/>
      <c r="G8" s="4">
        <v>14.5</v>
      </c>
      <c r="H8" s="4"/>
      <c r="K8" s="4">
        <v>0.9</v>
      </c>
      <c r="L8" s="4"/>
      <c r="P8" t="s">
        <v>180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6" t="s">
        <v>181</v>
      </c>
      <c r="D10" s="5">
        <v>1.5</v>
      </c>
      <c r="H10" s="5">
        <v>1.9</v>
      </c>
      <c r="L10" s="12">
        <v>-0.4</v>
      </c>
      <c r="P10" t="s">
        <v>182</v>
      </c>
      <c r="Q10" t="s">
        <v>183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15">
      <c r="A12" t="s">
        <v>184</v>
      </c>
      <c r="D12" s="5">
        <v>0.4</v>
      </c>
      <c r="H12" s="5">
        <v>0.4</v>
      </c>
      <c r="L12" t="s">
        <v>21</v>
      </c>
      <c r="P12" t="s">
        <v>185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t="s">
        <v>186</v>
      </c>
      <c r="D14" s="5">
        <v>0.6000000000000001</v>
      </c>
      <c r="H14" s="5">
        <v>1.2</v>
      </c>
      <c r="L14" s="12">
        <v>-0.6000000000000001</v>
      </c>
      <c r="P14" t="s">
        <v>187</v>
      </c>
      <c r="Q14" t="s">
        <v>183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t="s">
        <v>188</v>
      </c>
      <c r="D16" t="s">
        <v>21</v>
      </c>
      <c r="H16" t="s">
        <v>21</v>
      </c>
      <c r="L16" t="s">
        <v>21</v>
      </c>
      <c r="P16" t="s">
        <v>185</v>
      </c>
    </row>
    <row r="18" spans="2:1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7" t="s">
        <v>43</v>
      </c>
      <c r="C19" s="4">
        <v>17.9</v>
      </c>
      <c r="D19" s="4"/>
      <c r="G19" s="4">
        <v>18</v>
      </c>
      <c r="H19" s="4"/>
      <c r="K19" s="11">
        <v>-0.1</v>
      </c>
      <c r="L19" s="11"/>
      <c r="P19" t="s">
        <v>189</v>
      </c>
      <c r="Q19" t="s">
        <v>183</v>
      </c>
    </row>
  </sheetData>
  <sheetProtection selectLockedCells="1" selectUnlockedCells="1"/>
  <mergeCells count="3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8:E18"/>
    <mergeCell ref="F18:I18"/>
    <mergeCell ref="J18:M18"/>
    <mergeCell ref="N18:Q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3" spans="3:16" ht="39.75" customHeight="1">
      <c r="C3" s="2" t="s">
        <v>190</v>
      </c>
      <c r="D3" s="2"/>
      <c r="E3" s="2"/>
      <c r="F3" s="2"/>
      <c r="G3" s="2"/>
      <c r="H3" s="2"/>
      <c r="K3" s="3"/>
      <c r="L3" s="3"/>
      <c r="M3" s="3"/>
      <c r="N3" s="3"/>
      <c r="O3" s="3"/>
      <c r="P3" s="3"/>
    </row>
    <row r="4" spans="3:16" ht="15">
      <c r="C4" s="1" t="s">
        <v>105</v>
      </c>
      <c r="D4" s="1"/>
      <c r="G4" s="1" t="s">
        <v>36</v>
      </c>
      <c r="H4" s="1"/>
      <c r="K4" s="1" t="s">
        <v>177</v>
      </c>
      <c r="L4" s="1"/>
      <c r="O4" s="1" t="s">
        <v>178</v>
      </c>
      <c r="P4" s="1"/>
    </row>
    <row r="5" spans="2:1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179</v>
      </c>
      <c r="C6" s="4">
        <v>45.8</v>
      </c>
      <c r="D6" s="4"/>
      <c r="G6" s="4">
        <v>41.1</v>
      </c>
      <c r="H6" s="4"/>
      <c r="K6" s="4">
        <v>4.7</v>
      </c>
      <c r="L6" s="4"/>
      <c r="P6" t="s">
        <v>191</v>
      </c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6" t="s">
        <v>181</v>
      </c>
      <c r="D8" s="5">
        <v>4.5</v>
      </c>
      <c r="H8" s="5">
        <v>5.2</v>
      </c>
      <c r="L8" s="12">
        <v>-0.7</v>
      </c>
      <c r="P8" t="s">
        <v>192</v>
      </c>
      <c r="Q8" t="s">
        <v>183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t="s">
        <v>184</v>
      </c>
      <c r="D10" s="5">
        <v>1</v>
      </c>
      <c r="H10" s="5">
        <v>1.7000000000000002</v>
      </c>
      <c r="L10" s="12">
        <v>-0.7</v>
      </c>
      <c r="P10" t="s">
        <v>193</v>
      </c>
      <c r="Q10" t="s">
        <v>183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t="s">
        <v>194</v>
      </c>
      <c r="D12" s="5">
        <v>2.8</v>
      </c>
      <c r="H12" s="5">
        <v>3.4</v>
      </c>
      <c r="L12" s="12">
        <v>-0.6000000000000001</v>
      </c>
      <c r="P12" t="s">
        <v>195</v>
      </c>
      <c r="Q12" t="s">
        <v>183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t="s">
        <v>188</v>
      </c>
      <c r="D14" s="5">
        <v>0.1</v>
      </c>
      <c r="H14" s="5">
        <v>0.1</v>
      </c>
      <c r="L14" t="s">
        <v>21</v>
      </c>
      <c r="P14" t="s">
        <v>185</v>
      </c>
    </row>
    <row r="16" spans="2:17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6" ht="15">
      <c r="A17" s="7" t="s">
        <v>43</v>
      </c>
      <c r="C17" s="4">
        <v>54.2</v>
      </c>
      <c r="D17" s="4"/>
      <c r="G17" s="4">
        <v>51.5</v>
      </c>
      <c r="H17" s="4"/>
      <c r="K17" s="4">
        <v>2.7</v>
      </c>
      <c r="L17" s="4"/>
      <c r="P17" t="s">
        <v>196</v>
      </c>
    </row>
  </sheetData>
  <sheetProtection selectLockedCells="1" selectUnlockedCells="1"/>
  <mergeCells count="36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6:E16"/>
    <mergeCell ref="F16:I16"/>
    <mergeCell ref="J16:M16"/>
    <mergeCell ref="N16:Q1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16" ht="39.75" customHeight="1">
      <c r="C5" s="2" t="s">
        <v>176</v>
      </c>
      <c r="D5" s="2"/>
      <c r="E5" s="2"/>
      <c r="F5" s="2"/>
      <c r="G5" s="2"/>
      <c r="H5" s="2"/>
      <c r="K5" s="3"/>
      <c r="L5" s="3"/>
      <c r="M5" s="3"/>
      <c r="N5" s="3"/>
      <c r="O5" s="3"/>
      <c r="P5" s="3"/>
    </row>
    <row r="6" spans="3:16" ht="15">
      <c r="C6" s="1" t="s">
        <v>105</v>
      </c>
      <c r="D6" s="1"/>
      <c r="G6" s="1" t="s">
        <v>36</v>
      </c>
      <c r="H6" s="1"/>
      <c r="K6" s="1" t="s">
        <v>177</v>
      </c>
      <c r="L6" s="1"/>
      <c r="O6" s="1" t="s">
        <v>178</v>
      </c>
      <c r="P6" s="1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44</v>
      </c>
      <c r="C8" s="4">
        <v>3.1</v>
      </c>
      <c r="D8" s="4"/>
      <c r="G8" s="4">
        <v>2.5</v>
      </c>
      <c r="H8" s="4"/>
      <c r="K8" s="4">
        <v>0.6000000000000001</v>
      </c>
      <c r="L8" s="4"/>
      <c r="P8" t="s">
        <v>198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t="s">
        <v>45</v>
      </c>
      <c r="D10" s="5">
        <v>2.9</v>
      </c>
      <c r="H10" s="5">
        <v>2.5</v>
      </c>
      <c r="L10" s="5">
        <v>0.4</v>
      </c>
      <c r="P10" t="s">
        <v>199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t="s">
        <v>200</v>
      </c>
      <c r="D12" s="5">
        <v>2.2</v>
      </c>
      <c r="H12" s="5">
        <v>2.4</v>
      </c>
      <c r="L12" s="12">
        <v>-0.2</v>
      </c>
      <c r="P12" t="s">
        <v>201</v>
      </c>
      <c r="Q12" t="s">
        <v>183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t="s">
        <v>202</v>
      </c>
      <c r="D14" s="5">
        <v>1.5</v>
      </c>
      <c r="H14" s="5">
        <v>0.6000000000000001</v>
      </c>
      <c r="L14" s="5">
        <v>0.9</v>
      </c>
      <c r="P14" t="s">
        <v>203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t="s">
        <v>204</v>
      </c>
      <c r="D16" s="5">
        <v>0.4</v>
      </c>
      <c r="H16" s="5">
        <v>0.30000000000000004</v>
      </c>
      <c r="L16" s="5">
        <v>0.1</v>
      </c>
      <c r="P16" t="s">
        <v>205</v>
      </c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t="s">
        <v>206</v>
      </c>
      <c r="D18" s="5">
        <v>0.2</v>
      </c>
      <c r="H18" s="5">
        <v>0.30000000000000004</v>
      </c>
      <c r="L18" s="12">
        <v>-0.1</v>
      </c>
      <c r="P18" t="s">
        <v>207</v>
      </c>
      <c r="Q18" t="s">
        <v>183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6" ht="15">
      <c r="A20" t="s">
        <v>208</v>
      </c>
      <c r="D20" s="5">
        <v>0.30000000000000004</v>
      </c>
      <c r="H20" s="5">
        <v>0.30000000000000004</v>
      </c>
      <c r="L20" t="s">
        <v>21</v>
      </c>
      <c r="P20" t="s">
        <v>185</v>
      </c>
    </row>
    <row r="22" spans="2:1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6" ht="15">
      <c r="A23" s="7" t="s">
        <v>209</v>
      </c>
      <c r="D23" s="5">
        <v>10.6</v>
      </c>
      <c r="H23" s="5">
        <v>8.9</v>
      </c>
      <c r="L23" s="5">
        <v>1.7000000000000002</v>
      </c>
      <c r="P23" t="s">
        <v>210</v>
      </c>
    </row>
    <row r="24" spans="2:17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6" ht="15">
      <c r="A25" t="s">
        <v>211</v>
      </c>
      <c r="D25" s="12">
        <v>-0.2</v>
      </c>
      <c r="H25" t="s">
        <v>21</v>
      </c>
      <c r="L25" s="12">
        <v>-0.2</v>
      </c>
      <c r="P25" t="s">
        <v>185</v>
      </c>
    </row>
    <row r="27" spans="2:1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6" ht="15">
      <c r="A28" s="7" t="s">
        <v>212</v>
      </c>
      <c r="C28" s="4">
        <v>10.4</v>
      </c>
      <c r="D28" s="4"/>
      <c r="G28" s="4">
        <v>8.9</v>
      </c>
      <c r="H28" s="4"/>
      <c r="K28" s="4">
        <v>1.5</v>
      </c>
      <c r="L28" s="4"/>
      <c r="P28" t="s">
        <v>213</v>
      </c>
    </row>
  </sheetData>
  <sheetProtection selectLockedCells="1" selectUnlockedCells="1"/>
  <mergeCells count="53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2:E22"/>
    <mergeCell ref="F22:I22"/>
    <mergeCell ref="J22:M22"/>
    <mergeCell ref="N22:Q22"/>
    <mergeCell ref="B24:E24"/>
    <mergeCell ref="F24:I24"/>
    <mergeCell ref="J24:M24"/>
    <mergeCell ref="N24:Q24"/>
    <mergeCell ref="B27:E27"/>
    <mergeCell ref="F27:I27"/>
    <mergeCell ref="J27:M27"/>
    <mergeCell ref="N27:Q27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2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3" spans="3:16" ht="39.75" customHeight="1">
      <c r="C3" s="2" t="s">
        <v>190</v>
      </c>
      <c r="D3" s="2"/>
      <c r="E3" s="2"/>
      <c r="F3" s="2"/>
      <c r="G3" s="2"/>
      <c r="H3" s="2"/>
      <c r="K3" s="3"/>
      <c r="L3" s="3"/>
      <c r="M3" s="3"/>
      <c r="N3" s="3"/>
      <c r="O3" s="3"/>
      <c r="P3" s="3"/>
    </row>
    <row r="4" spans="3:16" ht="15">
      <c r="C4" s="1" t="s">
        <v>105</v>
      </c>
      <c r="D4" s="1"/>
      <c r="G4" s="1" t="s">
        <v>36</v>
      </c>
      <c r="H4" s="1"/>
      <c r="K4" s="1" t="s">
        <v>177</v>
      </c>
      <c r="L4" s="1"/>
      <c r="O4" s="1" t="s">
        <v>178</v>
      </c>
      <c r="P4" s="1"/>
    </row>
    <row r="5" spans="2:1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44</v>
      </c>
      <c r="C6" s="4">
        <v>9.3</v>
      </c>
      <c r="D6" s="4"/>
      <c r="G6" s="4">
        <v>7.5</v>
      </c>
      <c r="H6" s="4"/>
      <c r="K6" s="4">
        <v>1.8</v>
      </c>
      <c r="L6" s="4"/>
      <c r="P6" t="s">
        <v>214</v>
      </c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45</v>
      </c>
      <c r="D8" s="5">
        <v>8.4</v>
      </c>
      <c r="H8" s="5">
        <v>7.2</v>
      </c>
      <c r="L8" s="5">
        <v>1.2</v>
      </c>
      <c r="P8" t="s">
        <v>215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t="s">
        <v>200</v>
      </c>
      <c r="D10" s="5">
        <v>6.6</v>
      </c>
      <c r="H10" s="5">
        <v>6.8</v>
      </c>
      <c r="L10" s="12">
        <v>-0.2</v>
      </c>
      <c r="P10" t="s">
        <v>216</v>
      </c>
      <c r="Q10" t="s">
        <v>183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15">
      <c r="A12" t="s">
        <v>202</v>
      </c>
      <c r="D12" s="5">
        <v>2.8</v>
      </c>
      <c r="H12" s="5">
        <v>1.1</v>
      </c>
      <c r="L12" s="5">
        <v>1.7000000000000002</v>
      </c>
      <c r="P12" t="s">
        <v>217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t="s">
        <v>204</v>
      </c>
      <c r="D14" s="5">
        <v>1.1</v>
      </c>
      <c r="H14" s="5">
        <v>1</v>
      </c>
      <c r="L14" s="5">
        <v>0.1</v>
      </c>
      <c r="P14" t="s">
        <v>218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t="s">
        <v>206</v>
      </c>
      <c r="D16" s="5">
        <v>1</v>
      </c>
      <c r="H16" s="5">
        <v>1</v>
      </c>
      <c r="L16" t="s">
        <v>21</v>
      </c>
      <c r="P16" t="s">
        <v>185</v>
      </c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6" ht="15">
      <c r="A18" t="s">
        <v>208</v>
      </c>
      <c r="D18" s="5">
        <v>1.2</v>
      </c>
      <c r="H18" s="5">
        <v>1</v>
      </c>
      <c r="L18" s="5">
        <v>0.2</v>
      </c>
      <c r="P18" t="s">
        <v>219</v>
      </c>
    </row>
    <row r="20" spans="2:17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6" ht="15">
      <c r="A21" s="7" t="s">
        <v>209</v>
      </c>
      <c r="D21" s="5">
        <v>30.4</v>
      </c>
      <c r="H21" s="5">
        <v>25.6</v>
      </c>
      <c r="L21" s="5">
        <v>4.8</v>
      </c>
      <c r="P21" t="s">
        <v>220</v>
      </c>
    </row>
    <row r="22" spans="2:1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6" ht="15">
      <c r="A23" t="s">
        <v>211</v>
      </c>
      <c r="D23" t="s">
        <v>21</v>
      </c>
      <c r="H23" t="s">
        <v>21</v>
      </c>
      <c r="L23" t="s">
        <v>21</v>
      </c>
      <c r="P23" t="s">
        <v>185</v>
      </c>
    </row>
    <row r="25" spans="2:1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6" ht="15">
      <c r="A26" s="7" t="s">
        <v>212</v>
      </c>
      <c r="C26" s="4">
        <v>30.4</v>
      </c>
      <c r="D26" s="4"/>
      <c r="G26" s="4">
        <v>25.6</v>
      </c>
      <c r="H26" s="4"/>
      <c r="K26" s="4">
        <v>4.8</v>
      </c>
      <c r="L26" s="4"/>
      <c r="P26" t="s">
        <v>220</v>
      </c>
    </row>
  </sheetData>
  <sheetProtection selectLockedCells="1" selectUnlockedCells="1"/>
  <mergeCells count="52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20:E20"/>
    <mergeCell ref="F20:I20"/>
    <mergeCell ref="J20:M20"/>
    <mergeCell ref="N20:Q20"/>
    <mergeCell ref="B22:E22"/>
    <mergeCell ref="F22:I22"/>
    <mergeCell ref="J22:M22"/>
    <mergeCell ref="N22:Q22"/>
    <mergeCell ref="B25:E25"/>
    <mergeCell ref="F25:I25"/>
    <mergeCell ref="J25:M25"/>
    <mergeCell ref="N25:Q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176</v>
      </c>
      <c r="D3" s="2"/>
      <c r="E3" s="2"/>
      <c r="F3" s="2"/>
      <c r="G3" s="2"/>
      <c r="H3" s="2"/>
      <c r="K3" s="2" t="s">
        <v>190</v>
      </c>
      <c r="L3" s="2"/>
      <c r="M3" s="2"/>
      <c r="N3" s="2"/>
      <c r="O3" s="2"/>
      <c r="P3" s="2"/>
    </row>
    <row r="4" spans="1:16" ht="15">
      <c r="A4" s="7" t="s">
        <v>221</v>
      </c>
      <c r="C4" s="1" t="s">
        <v>105</v>
      </c>
      <c r="D4" s="1"/>
      <c r="G4" s="1" t="s">
        <v>36</v>
      </c>
      <c r="H4" s="1"/>
      <c r="K4" s="1" t="s">
        <v>105</v>
      </c>
      <c r="L4" s="1"/>
      <c r="O4" s="1" t="s">
        <v>36</v>
      </c>
      <c r="P4" s="1"/>
    </row>
    <row r="5" spans="2:1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t="s">
        <v>222</v>
      </c>
      <c r="C6" s="4">
        <v>5.4</v>
      </c>
      <c r="D6" s="4"/>
      <c r="G6" s="11">
        <v>-5.5</v>
      </c>
      <c r="H6" s="11"/>
      <c r="K6" s="4">
        <v>14.7</v>
      </c>
      <c r="L6" s="4"/>
      <c r="O6" s="11">
        <v>-10.1</v>
      </c>
      <c r="P6" s="11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223</v>
      </c>
      <c r="D8" s="12">
        <v>-5.9</v>
      </c>
      <c r="H8" s="12">
        <v>-5.1</v>
      </c>
      <c r="L8" s="12">
        <v>-16.7</v>
      </c>
      <c r="P8" s="12">
        <v>-8.8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t="s">
        <v>224</v>
      </c>
      <c r="D10" s="5">
        <v>14.7</v>
      </c>
      <c r="H10" s="5">
        <v>7.5</v>
      </c>
      <c r="L10" s="5">
        <v>32.2</v>
      </c>
      <c r="P10" s="5">
        <v>13.8</v>
      </c>
    </row>
    <row r="12" spans="2:1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15">
      <c r="A13" t="s">
        <v>225</v>
      </c>
      <c r="C13" s="4">
        <v>14.2</v>
      </c>
      <c r="D13" s="4"/>
      <c r="G13" s="11">
        <v>-3.1</v>
      </c>
      <c r="H13" s="11"/>
      <c r="K13" s="4">
        <v>30.2</v>
      </c>
      <c r="L13" s="4"/>
      <c r="O13" s="11">
        <v>-5.1</v>
      </c>
      <c r="P13" s="11"/>
    </row>
  </sheetData>
  <sheetProtection selectLockedCells="1" selectUnlockedCells="1"/>
  <mergeCells count="30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2:E12"/>
    <mergeCell ref="F12:I12"/>
    <mergeCell ref="J12:M12"/>
    <mergeCell ref="N12:Q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3:16" ht="15">
      <c r="C5" s="1" t="s">
        <v>163</v>
      </c>
      <c r="D5" s="1"/>
      <c r="E5" s="1"/>
      <c r="F5" s="1"/>
      <c r="G5" s="1"/>
      <c r="H5" s="1"/>
      <c r="K5" s="1" t="s">
        <v>164</v>
      </c>
      <c r="L5" s="1"/>
      <c r="M5" s="1"/>
      <c r="N5" s="1"/>
      <c r="O5" s="1"/>
      <c r="P5" s="1"/>
    </row>
    <row r="6" spans="1:16" ht="39.75" customHeight="1">
      <c r="A6" s="7" t="s">
        <v>227</v>
      </c>
      <c r="C6" s="2" t="s">
        <v>228</v>
      </c>
      <c r="D6" s="2"/>
      <c r="G6" s="2" t="s">
        <v>229</v>
      </c>
      <c r="H6" s="2"/>
      <c r="K6" s="2" t="s">
        <v>228</v>
      </c>
      <c r="L6" s="2"/>
      <c r="O6" s="2" t="s">
        <v>229</v>
      </c>
      <c r="P6" s="2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t="s">
        <v>230</v>
      </c>
      <c r="C8" s="4">
        <v>3</v>
      </c>
      <c r="D8" s="4"/>
      <c r="G8" s="4">
        <v>2.3</v>
      </c>
      <c r="H8" s="4"/>
      <c r="K8" s="3" t="s">
        <v>172</v>
      </c>
      <c r="L8" s="3"/>
      <c r="O8" s="3" t="s">
        <v>172</v>
      </c>
      <c r="P8" s="3"/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t="s">
        <v>231</v>
      </c>
      <c r="D10" s="5">
        <v>0.1</v>
      </c>
      <c r="H10" s="5">
        <v>0.1</v>
      </c>
      <c r="L10" t="s">
        <v>21</v>
      </c>
      <c r="P10" t="s">
        <v>21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15">
      <c r="A12" t="s">
        <v>232</v>
      </c>
      <c r="D12" s="5">
        <v>0.2</v>
      </c>
      <c r="H12" s="5">
        <v>0.1</v>
      </c>
      <c r="L12" t="s">
        <v>21</v>
      </c>
      <c r="P12" t="s">
        <v>21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t="s">
        <v>233</v>
      </c>
      <c r="D14" s="5">
        <v>4</v>
      </c>
      <c r="H14" s="5">
        <v>4</v>
      </c>
      <c r="L14" s="5">
        <v>4</v>
      </c>
      <c r="P14" s="5">
        <v>4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t="s">
        <v>234</v>
      </c>
      <c r="D16" t="s">
        <v>21</v>
      </c>
      <c r="H16" t="s">
        <v>21</v>
      </c>
      <c r="L16" s="5">
        <v>2.5</v>
      </c>
      <c r="P16" t="s">
        <v>21</v>
      </c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6" ht="15">
      <c r="A18" t="s">
        <v>235</v>
      </c>
      <c r="D18" s="5">
        <v>1.5</v>
      </c>
      <c r="H18" s="5">
        <v>1</v>
      </c>
      <c r="L18" s="5">
        <v>1.5</v>
      </c>
      <c r="P18" s="5">
        <v>1.5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6" ht="15">
      <c r="A20" t="s">
        <v>236</v>
      </c>
      <c r="D20" s="5">
        <v>2.9</v>
      </c>
      <c r="E20" s="10">
        <v>-1</v>
      </c>
      <c r="H20" s="5">
        <v>2.9</v>
      </c>
      <c r="I20" s="10">
        <v>-1</v>
      </c>
      <c r="L20" s="5">
        <v>2.9</v>
      </c>
      <c r="P20" s="5">
        <v>2.9</v>
      </c>
    </row>
    <row r="22" spans="2:1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6" ht="15">
      <c r="A23" t="s">
        <v>116</v>
      </c>
      <c r="C23" s="4">
        <v>11.7</v>
      </c>
      <c r="D23" s="4"/>
      <c r="G23" s="4">
        <v>10.4</v>
      </c>
      <c r="H23" s="4"/>
      <c r="K23" s="4">
        <v>10.9</v>
      </c>
      <c r="L23" s="4"/>
      <c r="O23" s="4">
        <v>8.4</v>
      </c>
      <c r="P23" s="4"/>
    </row>
  </sheetData>
  <sheetProtection selectLockedCells="1" selectUnlockedCells="1"/>
  <mergeCells count="4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2:E22"/>
    <mergeCell ref="F22:I22"/>
    <mergeCell ref="J22:M22"/>
    <mergeCell ref="N22:Q22"/>
    <mergeCell ref="C23:D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</v>
      </c>
      <c r="D3" s="1"/>
      <c r="E3" s="1"/>
      <c r="F3" s="1"/>
      <c r="G3" s="1"/>
      <c r="H3" s="1"/>
    </row>
    <row r="4" spans="3:8" ht="39.75" customHeight="1">
      <c r="C4" s="2" t="s">
        <v>8</v>
      </c>
      <c r="D4" s="2"/>
      <c r="G4" s="2" t="s">
        <v>9</v>
      </c>
      <c r="H4" s="2"/>
    </row>
    <row r="5" spans="3:8" ht="39.75" customHeight="1">
      <c r="C5" s="2" t="s">
        <v>10</v>
      </c>
      <c r="D5" s="2"/>
      <c r="E5" s="2"/>
      <c r="F5" s="2"/>
      <c r="G5" s="2"/>
      <c r="H5" s="2"/>
    </row>
    <row r="6" spans="2:9" ht="15">
      <c r="B6" s="3"/>
      <c r="C6" s="3"/>
      <c r="D6" s="3"/>
      <c r="E6" s="3"/>
      <c r="F6" s="3"/>
      <c r="G6" s="3"/>
      <c r="H6" s="3"/>
      <c r="I6" s="3"/>
    </row>
    <row r="7" ht="15">
      <c r="A7" s="7" t="s">
        <v>11</v>
      </c>
    </row>
    <row r="8" spans="2:9" ht="15">
      <c r="B8" s="3"/>
      <c r="C8" s="3"/>
      <c r="D8" s="3"/>
      <c r="E8" s="3"/>
      <c r="F8" s="3"/>
      <c r="G8" s="3"/>
      <c r="H8" s="3"/>
      <c r="I8" s="3"/>
    </row>
    <row r="9" spans="1:4" ht="15">
      <c r="A9" t="s">
        <v>12</v>
      </c>
      <c r="C9" s="8">
        <v>38072</v>
      </c>
      <c r="D9" s="8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1:8" ht="15">
      <c r="A11" t="s">
        <v>13</v>
      </c>
      <c r="D11" s="9">
        <v>668503</v>
      </c>
      <c r="H11" s="9">
        <v>668503</v>
      </c>
    </row>
    <row r="12" spans="2:9" ht="15">
      <c r="B12" s="3"/>
      <c r="C12" s="3"/>
      <c r="D12" s="3"/>
      <c r="E12" s="3"/>
      <c r="F12" s="3"/>
      <c r="G12" s="3"/>
      <c r="H12" s="3"/>
      <c r="I12" s="3"/>
    </row>
    <row r="13" spans="1:8" ht="15">
      <c r="A13" t="s">
        <v>14</v>
      </c>
      <c r="D13" s="9">
        <v>6923</v>
      </c>
      <c r="H13" s="9">
        <v>6923</v>
      </c>
    </row>
    <row r="15" spans="2:9" ht="15">
      <c r="B15" s="3"/>
      <c r="C15" s="3"/>
      <c r="D15" s="3"/>
      <c r="E15" s="3"/>
      <c r="F15" s="3"/>
      <c r="G15" s="3"/>
      <c r="H15" s="3"/>
      <c r="I15" s="3"/>
    </row>
    <row r="16" spans="1:4" ht="15">
      <c r="A16" s="7" t="s">
        <v>15</v>
      </c>
      <c r="C16" s="8">
        <v>713498</v>
      </c>
      <c r="D16" s="8"/>
    </row>
    <row r="18" spans="2:9" ht="15">
      <c r="B18" s="3"/>
      <c r="C18" s="3"/>
      <c r="D18" s="3"/>
      <c r="E18" s="3"/>
      <c r="F18" s="3"/>
      <c r="G18" s="3"/>
      <c r="H18" s="3"/>
      <c r="I18" s="3"/>
    </row>
    <row r="19" ht="15">
      <c r="A19" s="7" t="s">
        <v>16</v>
      </c>
    </row>
    <row r="20" spans="2:9" ht="15">
      <c r="B20" s="3"/>
      <c r="C20" s="3"/>
      <c r="D20" s="3"/>
      <c r="E20" s="3"/>
      <c r="F20" s="3"/>
      <c r="G20" s="3"/>
      <c r="H20" s="3"/>
      <c r="I20" s="3"/>
    </row>
    <row r="21" spans="1:8" ht="15">
      <c r="A21" t="s">
        <v>17</v>
      </c>
      <c r="C21" s="8">
        <v>209908</v>
      </c>
      <c r="D21" s="8"/>
      <c r="G21" s="8">
        <v>209908</v>
      </c>
      <c r="H21" s="8"/>
    </row>
    <row r="22" spans="2:9" ht="15">
      <c r="B22" s="3"/>
      <c r="C22" s="3"/>
      <c r="D22" s="3"/>
      <c r="E22" s="3"/>
      <c r="F22" s="3"/>
      <c r="G22" s="3"/>
      <c r="H22" s="3"/>
      <c r="I22" s="3"/>
    </row>
    <row r="23" spans="1:8" ht="15">
      <c r="A23" t="s">
        <v>18</v>
      </c>
      <c r="D23" s="9">
        <v>48314</v>
      </c>
      <c r="H23" s="9">
        <v>48314</v>
      </c>
    </row>
    <row r="24" spans="2:9" ht="15">
      <c r="B24" s="3"/>
      <c r="C24" s="3"/>
      <c r="D24" s="3"/>
      <c r="E24" s="3"/>
      <c r="F24" s="3"/>
      <c r="G24" s="3"/>
      <c r="H24" s="3"/>
      <c r="I24" s="3"/>
    </row>
    <row r="25" spans="1:4" ht="15">
      <c r="A25" s="6" t="s">
        <v>19</v>
      </c>
      <c r="D25" s="9">
        <v>36794</v>
      </c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1:4" ht="15">
      <c r="A27" t="s">
        <v>20</v>
      </c>
      <c r="D27" t="s">
        <v>21</v>
      </c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1:8" ht="15">
      <c r="A29" t="s">
        <v>22</v>
      </c>
      <c r="D29" s="9">
        <v>16960</v>
      </c>
      <c r="H29" s="9">
        <v>16960</v>
      </c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1:4" ht="15">
      <c r="A32" s="7" t="s">
        <v>23</v>
      </c>
      <c r="D32" s="9">
        <v>311976</v>
      </c>
    </row>
    <row r="34" spans="2:9" ht="15">
      <c r="B34" s="3"/>
      <c r="C34" s="3"/>
      <c r="D34" s="3"/>
      <c r="E34" s="3"/>
      <c r="F34" s="3"/>
      <c r="G34" s="3"/>
      <c r="H34" s="3"/>
      <c r="I34" s="3"/>
    </row>
    <row r="35" ht="15">
      <c r="A35" s="7" t="s">
        <v>24</v>
      </c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1:8" ht="15">
      <c r="A37" s="6" t="s">
        <v>25</v>
      </c>
      <c r="D37" s="9">
        <v>24</v>
      </c>
      <c r="H37" s="9">
        <v>24</v>
      </c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1:8" ht="15">
      <c r="A39" t="s">
        <v>26</v>
      </c>
      <c r="D39" s="9">
        <v>369963</v>
      </c>
      <c r="H39" s="9">
        <v>369963</v>
      </c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1:8" ht="15">
      <c r="A41" t="s">
        <v>27</v>
      </c>
      <c r="D41" s="9">
        <v>864</v>
      </c>
      <c r="H41" s="9">
        <v>864</v>
      </c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1:8" ht="15">
      <c r="A43" t="s">
        <v>28</v>
      </c>
      <c r="D43" s="10">
        <v>-18563</v>
      </c>
      <c r="H43" s="10">
        <v>-18563</v>
      </c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1:8" ht="15">
      <c r="A45" t="s">
        <v>29</v>
      </c>
      <c r="D45" s="9">
        <v>49234</v>
      </c>
      <c r="H45" s="9">
        <v>49234</v>
      </c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1:8" ht="15">
      <c r="A48" s="7" t="s">
        <v>30</v>
      </c>
      <c r="D48" s="9">
        <v>401522</v>
      </c>
      <c r="H48" s="9">
        <v>401522</v>
      </c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1:4" ht="15">
      <c r="A51" s="7" t="s">
        <v>31</v>
      </c>
      <c r="C51" s="8">
        <v>713498</v>
      </c>
      <c r="D51" s="8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1:8" ht="15">
      <c r="A54" s="7" t="s">
        <v>32</v>
      </c>
      <c r="C54" s="4">
        <v>16.41</v>
      </c>
      <c r="D54" s="4"/>
      <c r="G54" s="4">
        <v>16.41</v>
      </c>
      <c r="H54" s="4"/>
    </row>
  </sheetData>
  <sheetProtection selectLockedCells="1" selectUnlockedCells="1"/>
  <mergeCells count="53">
    <mergeCell ref="C3:H3"/>
    <mergeCell ref="C4:D4"/>
    <mergeCell ref="G4:H4"/>
    <mergeCell ref="C5:H5"/>
    <mergeCell ref="B6:E6"/>
    <mergeCell ref="F6:I6"/>
    <mergeCell ref="B8:E8"/>
    <mergeCell ref="F8:I8"/>
    <mergeCell ref="C9:D9"/>
    <mergeCell ref="B10:E10"/>
    <mergeCell ref="F10:I10"/>
    <mergeCell ref="B12:E12"/>
    <mergeCell ref="F12:I12"/>
    <mergeCell ref="B15:E15"/>
    <mergeCell ref="F15:I15"/>
    <mergeCell ref="C16:D16"/>
    <mergeCell ref="B18:E18"/>
    <mergeCell ref="F18:I18"/>
    <mergeCell ref="B20:E20"/>
    <mergeCell ref="F20:I20"/>
    <mergeCell ref="C21:D21"/>
    <mergeCell ref="G21:H21"/>
    <mergeCell ref="B22:E22"/>
    <mergeCell ref="F22:I22"/>
    <mergeCell ref="B24:E24"/>
    <mergeCell ref="F24:I24"/>
    <mergeCell ref="B26:E26"/>
    <mergeCell ref="F26:I26"/>
    <mergeCell ref="B28:E28"/>
    <mergeCell ref="F28:I28"/>
    <mergeCell ref="B31:E31"/>
    <mergeCell ref="F31:I31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7:E47"/>
    <mergeCell ref="F47:I47"/>
    <mergeCell ref="B50:E50"/>
    <mergeCell ref="F50:I50"/>
    <mergeCell ref="C51:D51"/>
    <mergeCell ref="B53:E53"/>
    <mergeCell ref="F53:I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4" ht="15">
      <c r="A5" s="6" t="s">
        <v>238</v>
      </c>
      <c r="D5" t="s">
        <v>239</v>
      </c>
    </row>
    <row r="6" spans="1:4" ht="15">
      <c r="A6" s="6" t="s">
        <v>240</v>
      </c>
      <c r="D6" t="s">
        <v>241</v>
      </c>
    </row>
    <row r="7" spans="1:4" ht="15">
      <c r="A7" s="6" t="s">
        <v>242</v>
      </c>
      <c r="D7" t="s">
        <v>243</v>
      </c>
    </row>
    <row r="8" spans="1:4" ht="15">
      <c r="A8" s="6" t="s">
        <v>244</v>
      </c>
      <c r="D8" t="s">
        <v>245</v>
      </c>
    </row>
    <row r="9" spans="1:4" ht="15">
      <c r="A9" s="6" t="s">
        <v>246</v>
      </c>
      <c r="D9" t="s">
        <v>247</v>
      </c>
    </row>
    <row r="10" spans="1:4" ht="15">
      <c r="A10" t="s">
        <v>248</v>
      </c>
      <c r="D10" t="s">
        <v>249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8" ht="39.75" customHeight="1">
      <c r="C5" s="2" t="s">
        <v>251</v>
      </c>
      <c r="D5" s="2"/>
      <c r="G5" s="2" t="s">
        <v>97</v>
      </c>
      <c r="H5" s="2"/>
    </row>
    <row r="6" ht="15">
      <c r="A6" s="7" t="s">
        <v>11</v>
      </c>
    </row>
    <row r="7" ht="15">
      <c r="A7" t="s">
        <v>13</v>
      </c>
    </row>
    <row r="8" spans="1:8" ht="15">
      <c r="A8" t="s">
        <v>252</v>
      </c>
      <c r="C8" s="8">
        <v>5318</v>
      </c>
      <c r="D8" s="8"/>
      <c r="G8" s="8">
        <v>4723</v>
      </c>
      <c r="H8" s="8"/>
    </row>
    <row r="9" spans="1:8" ht="15">
      <c r="A9" t="s">
        <v>253</v>
      </c>
      <c r="D9" s="9">
        <v>133202</v>
      </c>
      <c r="H9" s="9">
        <v>123011</v>
      </c>
    </row>
    <row r="10" spans="1:8" ht="15">
      <c r="A10" s="6" t="s">
        <v>254</v>
      </c>
      <c r="D10" s="9">
        <v>529983</v>
      </c>
      <c r="H10" s="9">
        <v>468574</v>
      </c>
    </row>
    <row r="12" spans="1:8" ht="15">
      <c r="A12" s="7" t="s">
        <v>255</v>
      </c>
      <c r="D12" s="9">
        <v>668503</v>
      </c>
      <c r="H12" s="9">
        <v>596308</v>
      </c>
    </row>
    <row r="13" spans="1:8" ht="15">
      <c r="A13" t="s">
        <v>12</v>
      </c>
      <c r="D13" s="9">
        <v>38072</v>
      </c>
      <c r="H13" s="9">
        <v>41572</v>
      </c>
    </row>
    <row r="14" spans="1:8" ht="15">
      <c r="A14" t="s">
        <v>256</v>
      </c>
      <c r="D14" s="9">
        <v>6024</v>
      </c>
      <c r="H14" s="9">
        <v>7411</v>
      </c>
    </row>
    <row r="15" spans="1:8" ht="15">
      <c r="A15" t="s">
        <v>257</v>
      </c>
      <c r="D15" s="9">
        <v>899</v>
      </c>
      <c r="H15" s="9">
        <v>972</v>
      </c>
    </row>
    <row r="17" spans="1:8" ht="15">
      <c r="A17" s="7" t="s">
        <v>15</v>
      </c>
      <c r="C17" s="8">
        <v>713498</v>
      </c>
      <c r="D17" s="8"/>
      <c r="G17" s="8">
        <v>646263</v>
      </c>
      <c r="H17" s="8"/>
    </row>
    <row r="19" ht="15">
      <c r="A19" s="7" t="s">
        <v>16</v>
      </c>
    </row>
    <row r="20" spans="1:8" ht="15">
      <c r="A20" t="s">
        <v>258</v>
      </c>
      <c r="C20" s="8">
        <v>209908</v>
      </c>
      <c r="D20" s="8"/>
      <c r="G20" s="8">
        <v>226660</v>
      </c>
      <c r="H20" s="8"/>
    </row>
    <row r="21" spans="1:8" ht="15">
      <c r="A21" t="s">
        <v>259</v>
      </c>
      <c r="D21" s="9">
        <v>48314</v>
      </c>
      <c r="H21" t="s">
        <v>21</v>
      </c>
    </row>
    <row r="22" spans="1:8" ht="15">
      <c r="A22" t="s">
        <v>260</v>
      </c>
      <c r="D22" s="9">
        <v>36794</v>
      </c>
      <c r="H22" s="9">
        <v>11175</v>
      </c>
    </row>
    <row r="23" spans="1:8" ht="15">
      <c r="A23" t="s">
        <v>261</v>
      </c>
      <c r="D23" s="9">
        <v>1280</v>
      </c>
      <c r="H23" s="9">
        <v>2712</v>
      </c>
    </row>
    <row r="24" spans="1:8" ht="15">
      <c r="A24" t="s">
        <v>262</v>
      </c>
      <c r="D24" s="9">
        <v>14374</v>
      </c>
      <c r="H24" s="9">
        <v>11217</v>
      </c>
    </row>
    <row r="25" spans="1:8" ht="15">
      <c r="A25" t="s">
        <v>263</v>
      </c>
      <c r="D25" s="9">
        <v>425</v>
      </c>
      <c r="H25" s="9">
        <v>562</v>
      </c>
    </row>
    <row r="26" spans="1:8" ht="15">
      <c r="A26" t="s">
        <v>264</v>
      </c>
      <c r="D26" s="9">
        <v>530</v>
      </c>
      <c r="H26" s="9">
        <v>500</v>
      </c>
    </row>
    <row r="27" spans="1:8" ht="15">
      <c r="A27" t="s">
        <v>265</v>
      </c>
      <c r="D27" s="9">
        <v>351</v>
      </c>
      <c r="H27" s="9">
        <v>164</v>
      </c>
    </row>
    <row r="29" spans="1:8" ht="15">
      <c r="A29" s="7" t="s">
        <v>23</v>
      </c>
      <c r="D29" s="9">
        <v>311976</v>
      </c>
      <c r="H29" s="9">
        <v>252990</v>
      </c>
    </row>
    <row r="31" ht="15">
      <c r="A31" t="s">
        <v>266</v>
      </c>
    </row>
    <row r="32" spans="2:9" ht="15">
      <c r="B32" s="3"/>
      <c r="C32" s="3"/>
      <c r="D32" s="3"/>
      <c r="E32" s="3"/>
      <c r="F32" s="3"/>
      <c r="G32" s="3"/>
      <c r="H32" s="3"/>
      <c r="I32" s="3"/>
    </row>
    <row r="33" ht="15">
      <c r="A33" s="7" t="s">
        <v>24</v>
      </c>
    </row>
    <row r="34" spans="1:8" ht="15">
      <c r="A34" s="6" t="s">
        <v>267</v>
      </c>
      <c r="D34" s="9">
        <v>24</v>
      </c>
      <c r="H34" s="9">
        <v>24</v>
      </c>
    </row>
    <row r="35" spans="1:8" ht="15">
      <c r="A35" t="s">
        <v>268</v>
      </c>
      <c r="D35" s="9">
        <v>369963</v>
      </c>
      <c r="H35" s="9">
        <v>370545</v>
      </c>
    </row>
    <row r="36" spans="1:8" ht="15">
      <c r="A36" t="s">
        <v>27</v>
      </c>
      <c r="D36" s="9">
        <v>864</v>
      </c>
      <c r="H36" s="9">
        <v>5687</v>
      </c>
    </row>
    <row r="37" spans="1:8" ht="15">
      <c r="A37" t="s">
        <v>269</v>
      </c>
      <c r="D37" s="10">
        <v>-18563</v>
      </c>
      <c r="H37" s="10">
        <v>-2001</v>
      </c>
    </row>
    <row r="38" spans="1:8" ht="15">
      <c r="A38" t="s">
        <v>270</v>
      </c>
      <c r="D38" s="9">
        <v>49234</v>
      </c>
      <c r="H38" s="9">
        <v>19018</v>
      </c>
    </row>
    <row r="40" spans="1:8" ht="15">
      <c r="A40" s="7" t="s">
        <v>30</v>
      </c>
      <c r="D40" s="9">
        <v>401522</v>
      </c>
      <c r="H40" s="9">
        <v>393273</v>
      </c>
    </row>
    <row r="42" spans="1:8" ht="15">
      <c r="A42" s="7" t="s">
        <v>31</v>
      </c>
      <c r="C42" s="8">
        <v>713498</v>
      </c>
      <c r="D42" s="8"/>
      <c r="G42" s="8">
        <v>646263</v>
      </c>
      <c r="H42" s="8"/>
    </row>
    <row r="44" spans="1:8" ht="15">
      <c r="A44" s="7" t="s">
        <v>32</v>
      </c>
      <c r="C44" s="4">
        <v>16.41</v>
      </c>
      <c r="D44" s="4"/>
      <c r="G44" s="4">
        <v>16.05</v>
      </c>
      <c r="H44" s="4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16" ht="15">
      <c r="C5" s="1" t="s">
        <v>272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3:16" ht="15">
      <c r="C6" s="1" t="s">
        <v>274</v>
      </c>
      <c r="D6" s="1"/>
      <c r="E6" s="1"/>
      <c r="F6" s="1"/>
      <c r="G6" s="1"/>
      <c r="H6" s="1"/>
      <c r="K6" s="1" t="s">
        <v>274</v>
      </c>
      <c r="L6" s="1"/>
      <c r="M6" s="1"/>
      <c r="N6" s="1"/>
      <c r="O6" s="1"/>
      <c r="P6" s="1"/>
    </row>
    <row r="7" spans="3:16" ht="15">
      <c r="C7" s="1" t="s">
        <v>105</v>
      </c>
      <c r="D7" s="1"/>
      <c r="G7" s="1" t="s">
        <v>36</v>
      </c>
      <c r="H7" s="1"/>
      <c r="K7" s="1" t="s">
        <v>105</v>
      </c>
      <c r="L7" s="1"/>
      <c r="O7" s="1" t="s">
        <v>36</v>
      </c>
      <c r="P7" s="1"/>
    </row>
    <row r="8" ht="15">
      <c r="A8" s="7" t="s">
        <v>275</v>
      </c>
    </row>
    <row r="9" ht="15">
      <c r="A9" t="s">
        <v>179</v>
      </c>
    </row>
    <row r="10" spans="1:16" ht="15">
      <c r="A10" t="s">
        <v>276</v>
      </c>
      <c r="C10" s="8">
        <v>63</v>
      </c>
      <c r="D10" s="8"/>
      <c r="G10" s="3" t="s">
        <v>172</v>
      </c>
      <c r="H10" s="3"/>
      <c r="K10" s="8">
        <v>181</v>
      </c>
      <c r="L10" s="8"/>
      <c r="O10" s="3" t="s">
        <v>172</v>
      </c>
      <c r="P10" s="3"/>
    </row>
    <row r="11" spans="1:16" ht="15">
      <c r="A11" t="s">
        <v>277</v>
      </c>
      <c r="D11" s="9">
        <v>1730</v>
      </c>
      <c r="H11" s="9">
        <v>2506</v>
      </c>
      <c r="L11" s="9">
        <v>5268</v>
      </c>
      <c r="P11" s="9">
        <v>7219</v>
      </c>
    </row>
    <row r="12" spans="1:16" ht="15">
      <c r="A12" s="6" t="s">
        <v>278</v>
      </c>
      <c r="D12" s="9">
        <v>13621</v>
      </c>
      <c r="H12" s="9">
        <v>11981</v>
      </c>
      <c r="L12" s="9">
        <v>40385</v>
      </c>
      <c r="P12" s="9">
        <v>33935</v>
      </c>
    </row>
    <row r="14" spans="1:16" ht="15">
      <c r="A14" s="7" t="s">
        <v>279</v>
      </c>
      <c r="D14" s="9">
        <v>15414</v>
      </c>
      <c r="H14" s="9">
        <v>14487</v>
      </c>
      <c r="L14" s="9">
        <v>45834</v>
      </c>
      <c r="P14" s="9">
        <v>41154</v>
      </c>
    </row>
    <row r="15" ht="15">
      <c r="A15" s="6" t="s">
        <v>280</v>
      </c>
    </row>
    <row r="16" spans="1:16" ht="15">
      <c r="A16" t="s">
        <v>276</v>
      </c>
      <c r="D16" s="9">
        <v>171</v>
      </c>
      <c r="H16" t="s">
        <v>21</v>
      </c>
      <c r="L16" s="9">
        <v>486</v>
      </c>
      <c r="P16" t="s">
        <v>21</v>
      </c>
    </row>
    <row r="17" spans="1:16" ht="15">
      <c r="A17" t="s">
        <v>277</v>
      </c>
      <c r="D17" s="9">
        <v>106</v>
      </c>
      <c r="H17" s="9">
        <v>520</v>
      </c>
      <c r="L17" s="9">
        <v>613</v>
      </c>
      <c r="P17" s="9">
        <v>1390</v>
      </c>
    </row>
    <row r="18" spans="1:16" ht="15">
      <c r="A18" s="6" t="s">
        <v>278</v>
      </c>
      <c r="D18" s="9">
        <v>1238</v>
      </c>
      <c r="H18" s="9">
        <v>1347</v>
      </c>
      <c r="L18" s="9">
        <v>3425</v>
      </c>
      <c r="P18" s="9">
        <v>3792</v>
      </c>
    </row>
    <row r="20" spans="1:16" ht="15">
      <c r="A20" s="13" t="s">
        <v>281</v>
      </c>
      <c r="D20" s="9">
        <v>1515</v>
      </c>
      <c r="H20" s="9">
        <v>1867</v>
      </c>
      <c r="L20" s="9">
        <v>4524</v>
      </c>
      <c r="P20" s="9">
        <v>5182</v>
      </c>
    </row>
    <row r="21" ht="15">
      <c r="A21" t="s">
        <v>184</v>
      </c>
    </row>
    <row r="22" spans="1:16" ht="15">
      <c r="A22" t="s">
        <v>276</v>
      </c>
      <c r="D22" t="s">
        <v>21</v>
      </c>
      <c r="H22" t="s">
        <v>21</v>
      </c>
      <c r="L22" t="s">
        <v>21</v>
      </c>
      <c r="P22" t="s">
        <v>21</v>
      </c>
    </row>
    <row r="23" spans="1:16" ht="15">
      <c r="A23" t="s">
        <v>277</v>
      </c>
      <c r="D23" s="9">
        <v>312</v>
      </c>
      <c r="H23" s="9">
        <v>325</v>
      </c>
      <c r="L23" s="9">
        <v>953</v>
      </c>
      <c r="P23" s="9">
        <v>871</v>
      </c>
    </row>
    <row r="24" spans="1:16" ht="15">
      <c r="A24" s="6" t="s">
        <v>278</v>
      </c>
      <c r="D24" s="9">
        <v>45</v>
      </c>
      <c r="H24" s="9">
        <v>108</v>
      </c>
      <c r="L24" s="9">
        <v>37</v>
      </c>
      <c r="P24" s="9">
        <v>835</v>
      </c>
    </row>
    <row r="26" spans="1:16" ht="15">
      <c r="A26" s="7" t="s">
        <v>282</v>
      </c>
      <c r="D26" s="9">
        <v>357</v>
      </c>
      <c r="H26" s="9">
        <v>433</v>
      </c>
      <c r="L26" s="9">
        <v>990</v>
      </c>
      <c r="P26" s="9">
        <v>1706</v>
      </c>
    </row>
    <row r="27" ht="15">
      <c r="A27" t="s">
        <v>186</v>
      </c>
    </row>
    <row r="28" spans="1:16" ht="15">
      <c r="A28" t="s">
        <v>276</v>
      </c>
      <c r="D28" t="s">
        <v>21</v>
      </c>
      <c r="H28" t="s">
        <v>21</v>
      </c>
      <c r="L28" t="s">
        <v>21</v>
      </c>
      <c r="P28" t="s">
        <v>21</v>
      </c>
    </row>
    <row r="29" spans="1:16" ht="15">
      <c r="A29" t="s">
        <v>277</v>
      </c>
      <c r="D29" t="s">
        <v>21</v>
      </c>
      <c r="H29" s="9">
        <v>79</v>
      </c>
      <c r="L29" s="9">
        <v>23</v>
      </c>
      <c r="P29" s="9">
        <v>226</v>
      </c>
    </row>
    <row r="30" spans="1:16" ht="15">
      <c r="A30" s="6" t="s">
        <v>278</v>
      </c>
      <c r="D30" s="9">
        <v>556</v>
      </c>
      <c r="H30" s="9">
        <v>1139</v>
      </c>
      <c r="L30" s="9">
        <v>2745</v>
      </c>
      <c r="P30" s="9">
        <v>3169</v>
      </c>
    </row>
    <row r="32" spans="1:16" ht="15">
      <c r="A32" s="7" t="s">
        <v>283</v>
      </c>
      <c r="D32" s="9">
        <v>556</v>
      </c>
      <c r="H32" s="9">
        <v>1218</v>
      </c>
      <c r="L32" s="9">
        <v>2768</v>
      </c>
      <c r="P32" s="9">
        <v>3395</v>
      </c>
    </row>
    <row r="33" spans="1:16" ht="15">
      <c r="A33" t="s">
        <v>188</v>
      </c>
      <c r="D33" s="9">
        <v>30</v>
      </c>
      <c r="H33" s="9">
        <v>43</v>
      </c>
      <c r="L33" s="9">
        <v>101</v>
      </c>
      <c r="P33" s="9">
        <v>110</v>
      </c>
    </row>
    <row r="35" spans="1:16" ht="15">
      <c r="A35" s="7" t="s">
        <v>43</v>
      </c>
      <c r="D35" s="9">
        <v>17872</v>
      </c>
      <c r="H35" s="9">
        <v>18048</v>
      </c>
      <c r="L35" s="9">
        <v>54217</v>
      </c>
      <c r="P35" s="9">
        <v>51547</v>
      </c>
    </row>
    <row r="37" ht="15">
      <c r="A37" s="7" t="s">
        <v>284</v>
      </c>
    </row>
    <row r="38" spans="1:16" ht="15">
      <c r="A38" t="s">
        <v>44</v>
      </c>
      <c r="D38" s="9">
        <v>3106</v>
      </c>
      <c r="H38" s="9">
        <v>2491</v>
      </c>
      <c r="L38" s="9">
        <v>9234</v>
      </c>
      <c r="P38" s="9">
        <v>7476</v>
      </c>
    </row>
    <row r="39" spans="1:16" ht="15">
      <c r="A39" t="s">
        <v>45</v>
      </c>
      <c r="D39" s="9">
        <v>2932</v>
      </c>
      <c r="H39" s="9">
        <v>2486</v>
      </c>
      <c r="L39" s="9">
        <v>8438</v>
      </c>
      <c r="P39" s="9">
        <v>7202</v>
      </c>
    </row>
    <row r="40" spans="1:16" ht="15">
      <c r="A40" t="s">
        <v>46</v>
      </c>
      <c r="D40" s="9">
        <v>3698</v>
      </c>
      <c r="H40" s="9">
        <v>3008</v>
      </c>
      <c r="L40" s="9">
        <v>9359</v>
      </c>
      <c r="P40" s="9">
        <v>7870</v>
      </c>
    </row>
    <row r="41" spans="1:16" ht="15">
      <c r="A41" t="s">
        <v>204</v>
      </c>
      <c r="D41" s="9">
        <v>366</v>
      </c>
      <c r="H41" s="9">
        <v>318</v>
      </c>
      <c r="L41" s="9">
        <v>1112</v>
      </c>
      <c r="P41" s="9">
        <v>1009</v>
      </c>
    </row>
    <row r="42" spans="1:16" ht="15">
      <c r="A42" t="s">
        <v>206</v>
      </c>
      <c r="D42" s="9">
        <v>233</v>
      </c>
      <c r="H42" s="9">
        <v>294</v>
      </c>
      <c r="L42" s="9">
        <v>1018</v>
      </c>
      <c r="P42" s="9">
        <v>1004</v>
      </c>
    </row>
    <row r="43" spans="1:16" ht="15">
      <c r="A43" t="s">
        <v>208</v>
      </c>
      <c r="D43" s="9">
        <v>226</v>
      </c>
      <c r="H43" s="9">
        <v>258</v>
      </c>
      <c r="L43" s="9">
        <v>1212</v>
      </c>
      <c r="P43" s="9">
        <v>967</v>
      </c>
    </row>
    <row r="45" spans="1:16" ht="15">
      <c r="A45" s="7" t="s">
        <v>285</v>
      </c>
      <c r="D45" s="9">
        <v>10561</v>
      </c>
      <c r="H45" s="9">
        <v>8855</v>
      </c>
      <c r="L45" s="9">
        <v>30373</v>
      </c>
      <c r="P45" s="9">
        <v>25528</v>
      </c>
    </row>
    <row r="47" spans="1:16" ht="15">
      <c r="A47" t="s">
        <v>48</v>
      </c>
      <c r="D47" s="9">
        <v>7311</v>
      </c>
      <c r="H47" s="9">
        <v>9193</v>
      </c>
      <c r="L47" s="9">
        <v>23844</v>
      </c>
      <c r="P47" s="9">
        <v>26019</v>
      </c>
    </row>
    <row r="48" spans="1:16" ht="15">
      <c r="A48" t="s">
        <v>49</v>
      </c>
      <c r="D48" s="10">
        <v>-170</v>
      </c>
      <c r="H48" s="9">
        <v>4</v>
      </c>
      <c r="L48" s="9">
        <v>28</v>
      </c>
      <c r="P48" s="9">
        <v>29</v>
      </c>
    </row>
    <row r="50" spans="1:16" ht="15">
      <c r="A50" s="7" t="s">
        <v>4</v>
      </c>
      <c r="D50" s="9">
        <v>7481</v>
      </c>
      <c r="H50" s="9">
        <v>9189</v>
      </c>
      <c r="L50" s="9">
        <v>23816</v>
      </c>
      <c r="P50" s="9">
        <v>25990</v>
      </c>
    </row>
    <row r="52" ht="15">
      <c r="A52" s="7" t="s">
        <v>286</v>
      </c>
    </row>
    <row r="53" ht="15">
      <c r="A53" t="s">
        <v>287</v>
      </c>
    </row>
    <row r="54" spans="1:16" ht="15">
      <c r="A54" t="s">
        <v>276</v>
      </c>
      <c r="D54" t="s">
        <v>21</v>
      </c>
      <c r="H54" t="s">
        <v>21</v>
      </c>
      <c r="L54" t="s">
        <v>21</v>
      </c>
      <c r="P54" t="s">
        <v>21</v>
      </c>
    </row>
    <row r="55" spans="1:16" ht="15">
      <c r="A55" t="s">
        <v>277</v>
      </c>
      <c r="D55" s="9">
        <v>109</v>
      </c>
      <c r="H55" s="10">
        <v>-47</v>
      </c>
      <c r="L55" s="9">
        <v>842</v>
      </c>
      <c r="P55" s="10">
        <v>-21</v>
      </c>
    </row>
    <row r="56" spans="1:16" ht="15">
      <c r="A56" s="6" t="s">
        <v>278</v>
      </c>
      <c r="D56" s="10">
        <v>-7345</v>
      </c>
      <c r="H56" s="9">
        <v>6299</v>
      </c>
      <c r="L56" s="10">
        <v>-15996</v>
      </c>
      <c r="P56" s="9">
        <v>12370</v>
      </c>
    </row>
    <row r="57" ht="15">
      <c r="A57" t="s">
        <v>288</v>
      </c>
    </row>
    <row r="58" spans="1:16" ht="15">
      <c r="A58" t="s">
        <v>276</v>
      </c>
      <c r="D58" s="9">
        <v>105</v>
      </c>
      <c r="H58" t="s">
        <v>21</v>
      </c>
      <c r="L58" s="10">
        <v>-94</v>
      </c>
      <c r="P58" t="s">
        <v>21</v>
      </c>
    </row>
    <row r="59" spans="1:16" ht="15">
      <c r="A59" t="s">
        <v>277</v>
      </c>
      <c r="D59" s="9">
        <v>12208</v>
      </c>
      <c r="H59" s="9">
        <v>4794</v>
      </c>
      <c r="L59" s="9">
        <v>27946</v>
      </c>
      <c r="P59" s="9">
        <v>5544</v>
      </c>
    </row>
    <row r="60" spans="1:16" ht="15">
      <c r="A60" s="6" t="s">
        <v>278</v>
      </c>
      <c r="D60" s="9">
        <v>1903</v>
      </c>
      <c r="H60" s="10">
        <v>-7903</v>
      </c>
      <c r="L60" s="9">
        <v>2364</v>
      </c>
      <c r="P60" s="10">
        <v>-10677</v>
      </c>
    </row>
    <row r="61" spans="1:16" ht="15">
      <c r="A61" t="s">
        <v>52</v>
      </c>
      <c r="D61" s="9">
        <v>340</v>
      </c>
      <c r="H61" s="10">
        <v>-277</v>
      </c>
      <c r="L61" s="10">
        <v>-1408</v>
      </c>
      <c r="P61" s="10">
        <v>-1662</v>
      </c>
    </row>
    <row r="63" spans="1:16" ht="15">
      <c r="A63" s="7" t="s">
        <v>56</v>
      </c>
      <c r="D63" s="9">
        <v>7320</v>
      </c>
      <c r="H63" s="9">
        <v>2866</v>
      </c>
      <c r="L63" s="9">
        <v>13654</v>
      </c>
      <c r="P63" s="9">
        <v>5554</v>
      </c>
    </row>
    <row r="65" spans="1:16" ht="15">
      <c r="A65" s="7" t="s">
        <v>53</v>
      </c>
      <c r="C65" s="8">
        <v>14801</v>
      </c>
      <c r="D65" s="8"/>
      <c r="G65" s="8">
        <v>12055</v>
      </c>
      <c r="H65" s="8"/>
      <c r="K65" s="8">
        <v>37470</v>
      </c>
      <c r="L65" s="8"/>
      <c r="O65" s="8">
        <v>31544</v>
      </c>
      <c r="P65" s="8"/>
    </row>
    <row r="67" ht="15">
      <c r="A67" s="7" t="s">
        <v>289</v>
      </c>
    </row>
    <row r="68" spans="1:16" ht="15">
      <c r="A68" t="s">
        <v>290</v>
      </c>
      <c r="C68" s="4">
        <v>0.31</v>
      </c>
      <c r="D68" s="4"/>
      <c r="G68" s="4">
        <v>0.38</v>
      </c>
      <c r="H68" s="4"/>
      <c r="K68" s="4">
        <v>0.97</v>
      </c>
      <c r="L68" s="4"/>
      <c r="O68" s="4">
        <v>1.12</v>
      </c>
      <c r="P68" s="4"/>
    </row>
    <row r="70" spans="1:16" ht="15">
      <c r="A70" t="s">
        <v>291</v>
      </c>
      <c r="C70" s="4">
        <v>0.61</v>
      </c>
      <c r="D70" s="4"/>
      <c r="G70" s="4">
        <v>0.49</v>
      </c>
      <c r="H70" s="4"/>
      <c r="K70" s="4">
        <v>1.53</v>
      </c>
      <c r="L70" s="4"/>
      <c r="O70" s="4">
        <v>1.36</v>
      </c>
      <c r="P70" s="4"/>
    </row>
    <row r="72" spans="1:16" ht="15">
      <c r="A72" t="s">
        <v>292</v>
      </c>
      <c r="C72" s="4">
        <v>0.39</v>
      </c>
      <c r="D72" s="4"/>
      <c r="G72" s="4">
        <v>0.39</v>
      </c>
      <c r="H72" s="4"/>
      <c r="K72" s="4">
        <v>1.17</v>
      </c>
      <c r="L72" s="4"/>
      <c r="O72" s="4">
        <v>1.17</v>
      </c>
      <c r="P72" s="4"/>
    </row>
    <row r="74" spans="1:16" ht="15">
      <c r="A74" t="s">
        <v>293</v>
      </c>
      <c r="D74" s="9">
        <v>24463119</v>
      </c>
      <c r="H74" s="9">
        <v>24481690</v>
      </c>
      <c r="L74" s="9">
        <v>24474632</v>
      </c>
      <c r="P74" s="9">
        <v>23201533</v>
      </c>
    </row>
  </sheetData>
  <sheetProtection selectLockedCells="1" selectUnlockedCells="1"/>
  <mergeCells count="29">
    <mergeCell ref="A2:F2"/>
    <mergeCell ref="C5:H5"/>
    <mergeCell ref="K5:P5"/>
    <mergeCell ref="C6:H6"/>
    <mergeCell ref="K6:P6"/>
    <mergeCell ref="C7:D7"/>
    <mergeCell ref="G7:H7"/>
    <mergeCell ref="K7:L7"/>
    <mergeCell ref="O7:P7"/>
    <mergeCell ref="C10:D10"/>
    <mergeCell ref="G10:H10"/>
    <mergeCell ref="K10:L10"/>
    <mergeCell ref="O10:P10"/>
    <mergeCell ref="C65:D65"/>
    <mergeCell ref="G65:H65"/>
    <mergeCell ref="K65:L65"/>
    <mergeCell ref="O65:P65"/>
    <mergeCell ref="C68:D68"/>
    <mergeCell ref="G68:H68"/>
    <mergeCell ref="K68:L68"/>
    <mergeCell ref="O68:P68"/>
    <mergeCell ref="C70:D70"/>
    <mergeCell ref="G70:H70"/>
    <mergeCell ref="K70:L70"/>
    <mergeCell ref="O70:P70"/>
    <mergeCell ref="C72:D72"/>
    <mergeCell ref="G72:H72"/>
    <mergeCell ref="K72:L72"/>
    <mergeCell ref="O72:P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28" ht="39.75" customHeight="1">
      <c r="C5" s="1" t="s">
        <v>294</v>
      </c>
      <c r="D5" s="1"/>
      <c r="E5" s="1"/>
      <c r="F5" s="1"/>
      <c r="G5" s="1"/>
      <c r="H5" s="1"/>
      <c r="K5" s="2" t="s">
        <v>295</v>
      </c>
      <c r="L5" s="2"/>
      <c r="O5" s="2" t="s">
        <v>296</v>
      </c>
      <c r="P5" s="2"/>
      <c r="S5" s="2" t="s">
        <v>297</v>
      </c>
      <c r="T5" s="2"/>
      <c r="W5" s="2" t="s">
        <v>298</v>
      </c>
      <c r="X5" s="2"/>
      <c r="AA5" s="2" t="s">
        <v>299</v>
      </c>
      <c r="AB5" s="2"/>
    </row>
    <row r="9" spans="3:8" ht="39.75" customHeight="1">
      <c r="C9" s="2" t="s">
        <v>300</v>
      </c>
      <c r="D9" s="2"/>
      <c r="G9" s="2" t="s">
        <v>301</v>
      </c>
      <c r="H9" s="2"/>
    </row>
    <row r="10" spans="1:28" ht="15">
      <c r="A10" s="7" t="s">
        <v>302</v>
      </c>
      <c r="D10" s="9">
        <v>22446076</v>
      </c>
      <c r="G10" s="8">
        <v>22</v>
      </c>
      <c r="H10" s="8"/>
      <c r="K10" s="8">
        <v>340101</v>
      </c>
      <c r="L10" s="8"/>
      <c r="O10" s="8">
        <v>9626</v>
      </c>
      <c r="P10" s="8"/>
      <c r="S10" s="14">
        <v>-19908</v>
      </c>
      <c r="T10" s="14"/>
      <c r="W10" s="8">
        <v>23944</v>
      </c>
      <c r="X10" s="8"/>
      <c r="AA10" s="8">
        <v>353785</v>
      </c>
      <c r="AB10" s="8"/>
    </row>
    <row r="11" spans="1:28" ht="15">
      <c r="A11" t="s">
        <v>303</v>
      </c>
      <c r="D11" s="9">
        <v>2012500</v>
      </c>
      <c r="H11" s="9">
        <v>2</v>
      </c>
      <c r="L11" s="9">
        <v>32328</v>
      </c>
      <c r="P11" t="s">
        <v>21</v>
      </c>
      <c r="T11" t="s">
        <v>21</v>
      </c>
      <c r="X11" t="s">
        <v>21</v>
      </c>
      <c r="AB11" s="9">
        <v>32330</v>
      </c>
    </row>
    <row r="12" spans="1:28" ht="15">
      <c r="A12" t="s">
        <v>304</v>
      </c>
      <c r="D12" s="9">
        <v>34304</v>
      </c>
      <c r="H12" t="s">
        <v>21</v>
      </c>
      <c r="L12" s="9">
        <v>569</v>
      </c>
      <c r="P12" t="s">
        <v>21</v>
      </c>
      <c r="T12" t="s">
        <v>21</v>
      </c>
      <c r="X12" t="s">
        <v>21</v>
      </c>
      <c r="AB12" s="9">
        <v>569</v>
      </c>
    </row>
    <row r="13" spans="1:28" ht="15">
      <c r="A13" t="s">
        <v>53</v>
      </c>
      <c r="D13" t="s">
        <v>21</v>
      </c>
      <c r="H13" t="s">
        <v>21</v>
      </c>
      <c r="L13" t="s">
        <v>21</v>
      </c>
      <c r="P13" s="9">
        <v>25990</v>
      </c>
      <c r="T13" s="9">
        <v>10687</v>
      </c>
      <c r="X13" s="10">
        <v>-5133</v>
      </c>
      <c r="AB13" s="9">
        <v>31544</v>
      </c>
    </row>
    <row r="14" spans="1:28" ht="15">
      <c r="A14" t="s">
        <v>305</v>
      </c>
      <c r="D14" t="s">
        <v>21</v>
      </c>
      <c r="H14" t="s">
        <v>21</v>
      </c>
      <c r="L14" t="s">
        <v>21</v>
      </c>
      <c r="P14" s="10">
        <v>-27060</v>
      </c>
      <c r="T14" t="s">
        <v>21</v>
      </c>
      <c r="X14" t="s">
        <v>21</v>
      </c>
      <c r="AB14" s="10">
        <v>-27060</v>
      </c>
    </row>
    <row r="16" spans="1:28" ht="15">
      <c r="A16" s="7" t="s">
        <v>306</v>
      </c>
      <c r="D16" s="9">
        <v>24492880</v>
      </c>
      <c r="G16" s="8">
        <v>24</v>
      </c>
      <c r="H16" s="8"/>
      <c r="K16" s="8">
        <v>372998</v>
      </c>
      <c r="L16" s="8"/>
      <c r="O16" s="8">
        <v>8556</v>
      </c>
      <c r="P16" s="8"/>
      <c r="S16" s="14">
        <v>-9221</v>
      </c>
      <c r="T16" s="14"/>
      <c r="W16" s="8">
        <v>18811</v>
      </c>
      <c r="X16" s="8"/>
      <c r="AA16" s="8">
        <v>391168</v>
      </c>
      <c r="AB16" s="8"/>
    </row>
    <row r="18" spans="1:28" ht="15">
      <c r="A18" s="7" t="s">
        <v>307</v>
      </c>
      <c r="D18" s="9">
        <v>24507940</v>
      </c>
      <c r="G18" s="8">
        <v>24</v>
      </c>
      <c r="H18" s="8"/>
      <c r="K18" s="8">
        <v>370545</v>
      </c>
      <c r="L18" s="8"/>
      <c r="O18" s="8">
        <v>5687</v>
      </c>
      <c r="P18" s="8"/>
      <c r="S18" s="14">
        <v>-2001</v>
      </c>
      <c r="T18" s="14"/>
      <c r="W18" s="8">
        <v>19018</v>
      </c>
      <c r="X18" s="8"/>
      <c r="AA18" s="8">
        <v>393273</v>
      </c>
      <c r="AB18" s="8"/>
    </row>
    <row r="19" spans="1:28" ht="15">
      <c r="A19" t="s">
        <v>308</v>
      </c>
      <c r="D19" s="10">
        <v>-44821</v>
      </c>
      <c r="H19" t="s">
        <v>21</v>
      </c>
      <c r="L19" s="10">
        <v>-582</v>
      </c>
      <c r="P19" t="s">
        <v>21</v>
      </c>
      <c r="T19" t="s">
        <v>21</v>
      </c>
      <c r="X19" t="s">
        <v>21</v>
      </c>
      <c r="AB19" s="10">
        <v>-582</v>
      </c>
    </row>
    <row r="20" spans="1:28" ht="15">
      <c r="A20" t="s">
        <v>53</v>
      </c>
      <c r="D20" t="s">
        <v>21</v>
      </c>
      <c r="H20" t="s">
        <v>21</v>
      </c>
      <c r="L20" t="s">
        <v>21</v>
      </c>
      <c r="P20" s="9">
        <v>23816</v>
      </c>
      <c r="T20" s="10">
        <v>-16562</v>
      </c>
      <c r="X20" s="9">
        <v>30216</v>
      </c>
      <c r="AB20" s="9">
        <v>37470</v>
      </c>
    </row>
    <row r="21" spans="1:28" ht="15">
      <c r="A21" t="s">
        <v>305</v>
      </c>
      <c r="D21" t="s">
        <v>21</v>
      </c>
      <c r="H21" t="s">
        <v>21</v>
      </c>
      <c r="L21" t="s">
        <v>21</v>
      </c>
      <c r="P21" s="10">
        <v>-28639</v>
      </c>
      <c r="T21" t="s">
        <v>21</v>
      </c>
      <c r="X21" t="s">
        <v>21</v>
      </c>
      <c r="AB21" s="10">
        <v>-28639</v>
      </c>
    </row>
    <row r="23" spans="1:28" ht="15">
      <c r="A23" s="7" t="s">
        <v>309</v>
      </c>
      <c r="D23" s="9">
        <v>24463119</v>
      </c>
      <c r="G23" s="8">
        <v>24</v>
      </c>
      <c r="H23" s="8"/>
      <c r="K23" s="8">
        <v>369963</v>
      </c>
      <c r="L23" s="8"/>
      <c r="O23" s="8">
        <v>864</v>
      </c>
      <c r="P23" s="8"/>
      <c r="S23" s="14">
        <v>-18563</v>
      </c>
      <c r="T23" s="14"/>
      <c r="W23" s="8">
        <v>49234</v>
      </c>
      <c r="X23" s="8"/>
      <c r="AA23" s="8">
        <v>401522</v>
      </c>
      <c r="AB23" s="8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9:D9"/>
    <mergeCell ref="G9:H9"/>
    <mergeCell ref="G10:H10"/>
    <mergeCell ref="K10:L10"/>
    <mergeCell ref="O10:P10"/>
    <mergeCell ref="S10:T10"/>
    <mergeCell ref="W10:X10"/>
    <mergeCell ref="AA10:AB10"/>
    <mergeCell ref="G16:H16"/>
    <mergeCell ref="K16:L16"/>
    <mergeCell ref="O16:P16"/>
    <mergeCell ref="S16:T16"/>
    <mergeCell ref="W16:X16"/>
    <mergeCell ref="AA16:AB16"/>
    <mergeCell ref="G18:H18"/>
    <mergeCell ref="K18:L18"/>
    <mergeCell ref="O18:P18"/>
    <mergeCell ref="S18:T18"/>
    <mergeCell ref="W18:X18"/>
    <mergeCell ref="AA18:AB18"/>
    <mergeCell ref="G23:H23"/>
    <mergeCell ref="K23:L23"/>
    <mergeCell ref="O23:P23"/>
    <mergeCell ref="S23:T23"/>
    <mergeCell ref="W23:X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3:8" ht="39.75" customHeight="1">
      <c r="C5" s="2" t="s">
        <v>190</v>
      </c>
      <c r="D5" s="2"/>
      <c r="E5" s="2"/>
      <c r="F5" s="2"/>
      <c r="G5" s="2"/>
      <c r="H5" s="2"/>
    </row>
    <row r="6" spans="3:8" ht="15">
      <c r="C6" s="1" t="s">
        <v>105</v>
      </c>
      <c r="D6" s="1"/>
      <c r="G6" s="1" t="s">
        <v>36</v>
      </c>
      <c r="H6" s="1"/>
    </row>
    <row r="7" ht="15">
      <c r="A7" s="7" t="s">
        <v>310</v>
      </c>
    </row>
    <row r="8" spans="1:8" ht="15">
      <c r="A8" t="s">
        <v>53</v>
      </c>
      <c r="C8" s="8">
        <v>37470</v>
      </c>
      <c r="D8" s="8"/>
      <c r="G8" s="8">
        <v>31544</v>
      </c>
      <c r="H8" s="8"/>
    </row>
    <row r="9" ht="15">
      <c r="A9" s="6" t="s">
        <v>311</v>
      </c>
    </row>
    <row r="10" spans="1:8" ht="15">
      <c r="A10" t="s">
        <v>312</v>
      </c>
      <c r="D10" s="10">
        <v>-30216</v>
      </c>
      <c r="H10" s="9">
        <v>5133</v>
      </c>
    </row>
    <row r="11" spans="1:8" ht="15">
      <c r="A11" t="s">
        <v>313</v>
      </c>
      <c r="D11" s="9">
        <v>15154</v>
      </c>
      <c r="H11" s="10">
        <v>-12349</v>
      </c>
    </row>
    <row r="12" spans="1:8" ht="15">
      <c r="A12" s="6" t="s">
        <v>314</v>
      </c>
      <c r="D12" s="10">
        <v>-4610</v>
      </c>
      <c r="H12" s="10">
        <v>-5784</v>
      </c>
    </row>
    <row r="13" spans="1:8" ht="15">
      <c r="A13" t="s">
        <v>315</v>
      </c>
      <c r="D13" s="10">
        <v>-208</v>
      </c>
      <c r="H13" s="10">
        <v>-330</v>
      </c>
    </row>
    <row r="14" spans="1:8" ht="15">
      <c r="A14" t="s">
        <v>316</v>
      </c>
      <c r="D14" s="10">
        <v>-624</v>
      </c>
      <c r="H14" s="10">
        <v>-1179</v>
      </c>
    </row>
    <row r="15" spans="1:8" ht="15">
      <c r="A15" t="s">
        <v>317</v>
      </c>
      <c r="D15" s="10">
        <v>-144614</v>
      </c>
      <c r="H15" s="10">
        <v>-155577</v>
      </c>
    </row>
    <row r="16" spans="1:8" ht="15">
      <c r="A16" t="s">
        <v>318</v>
      </c>
      <c r="D16" s="9">
        <v>92052</v>
      </c>
      <c r="H16" s="9">
        <v>132724</v>
      </c>
    </row>
    <row r="17" spans="1:8" ht="15">
      <c r="A17" t="s">
        <v>319</v>
      </c>
      <c r="D17" s="9">
        <v>871</v>
      </c>
      <c r="H17" s="9">
        <v>907</v>
      </c>
    </row>
    <row r="18" spans="1:8" ht="15">
      <c r="A18" t="s">
        <v>320</v>
      </c>
      <c r="D18" s="9">
        <v>1164</v>
      </c>
      <c r="H18" s="9">
        <v>957</v>
      </c>
    </row>
    <row r="19" ht="15">
      <c r="A19" t="s">
        <v>321</v>
      </c>
    </row>
    <row r="20" spans="1:8" ht="15">
      <c r="A20" t="s">
        <v>256</v>
      </c>
      <c r="D20" s="9">
        <v>1387</v>
      </c>
      <c r="H20" s="10">
        <v>-1542</v>
      </c>
    </row>
    <row r="21" spans="1:8" ht="15">
      <c r="A21" t="s">
        <v>257</v>
      </c>
      <c r="D21" s="9">
        <v>40</v>
      </c>
      <c r="H21" s="10">
        <v>-329</v>
      </c>
    </row>
    <row r="22" spans="1:8" ht="15">
      <c r="A22" t="s">
        <v>261</v>
      </c>
      <c r="D22" s="10">
        <v>-1432</v>
      </c>
      <c r="H22" s="10">
        <v>-2539</v>
      </c>
    </row>
    <row r="23" spans="1:8" ht="15">
      <c r="A23" t="s">
        <v>322</v>
      </c>
      <c r="D23" s="9">
        <v>3157</v>
      </c>
      <c r="H23" s="9">
        <v>1624</v>
      </c>
    </row>
    <row r="24" spans="1:8" ht="15">
      <c r="A24" t="s">
        <v>323</v>
      </c>
      <c r="D24" s="10">
        <v>-137</v>
      </c>
      <c r="H24" s="10">
        <v>-98</v>
      </c>
    </row>
    <row r="25" spans="1:8" ht="15">
      <c r="A25" t="s">
        <v>264</v>
      </c>
      <c r="D25" s="9">
        <v>30</v>
      </c>
      <c r="H25" s="10">
        <v>-190</v>
      </c>
    </row>
    <row r="26" spans="1:8" ht="15">
      <c r="A26" t="s">
        <v>265</v>
      </c>
      <c r="D26" s="9">
        <v>187</v>
      </c>
      <c r="H26" s="10">
        <v>-207</v>
      </c>
    </row>
    <row r="28" spans="1:8" ht="15">
      <c r="A28" s="7" t="s">
        <v>324</v>
      </c>
      <c r="D28" s="10">
        <v>-30329</v>
      </c>
      <c r="H28" s="10">
        <v>-7235</v>
      </c>
    </row>
    <row r="30" ht="15">
      <c r="A30" s="7" t="s">
        <v>325</v>
      </c>
    </row>
    <row r="31" spans="1:8" ht="15">
      <c r="A31" t="s">
        <v>326</v>
      </c>
      <c r="D31" t="s">
        <v>21</v>
      </c>
      <c r="H31" s="9">
        <v>32330</v>
      </c>
    </row>
    <row r="32" spans="1:8" ht="15">
      <c r="A32" t="s">
        <v>327</v>
      </c>
      <c r="D32" s="9">
        <v>27000</v>
      </c>
      <c r="H32" s="9">
        <v>34000</v>
      </c>
    </row>
    <row r="33" spans="1:8" ht="15">
      <c r="A33" t="s">
        <v>328</v>
      </c>
      <c r="D33" s="10">
        <v>-43800</v>
      </c>
      <c r="H33" s="10">
        <v>-41700</v>
      </c>
    </row>
    <row r="34" spans="1:8" ht="15">
      <c r="A34" t="s">
        <v>329</v>
      </c>
      <c r="D34" s="9">
        <v>50000</v>
      </c>
      <c r="H34" t="s">
        <v>21</v>
      </c>
    </row>
    <row r="35" spans="1:8" ht="15">
      <c r="A35" t="s">
        <v>330</v>
      </c>
      <c r="D35" s="9">
        <v>25500</v>
      </c>
      <c r="H35" t="s">
        <v>21</v>
      </c>
    </row>
    <row r="36" spans="1:8" ht="15">
      <c r="A36" t="s">
        <v>331</v>
      </c>
      <c r="D36" s="10">
        <v>-2650</v>
      </c>
      <c r="H36" s="10">
        <v>-1119</v>
      </c>
    </row>
    <row r="37" spans="1:8" ht="15">
      <c r="A37" t="s">
        <v>332</v>
      </c>
      <c r="D37" s="10">
        <v>-28639</v>
      </c>
      <c r="H37" s="10">
        <v>-26491</v>
      </c>
    </row>
    <row r="38" spans="1:8" ht="15">
      <c r="A38" t="s">
        <v>333</v>
      </c>
      <c r="D38" s="10">
        <v>-582</v>
      </c>
      <c r="H38" t="s">
        <v>21</v>
      </c>
    </row>
    <row r="40" spans="1:8" ht="15">
      <c r="A40" s="7" t="s">
        <v>334</v>
      </c>
      <c r="D40" s="9">
        <v>26829</v>
      </c>
      <c r="H40" s="10">
        <v>-2980</v>
      </c>
    </row>
    <row r="42" spans="1:8" ht="15">
      <c r="A42" s="7" t="s">
        <v>335</v>
      </c>
      <c r="D42" s="10">
        <v>-3500</v>
      </c>
      <c r="H42" s="10">
        <v>-10215</v>
      </c>
    </row>
    <row r="43" ht="15">
      <c r="A43" s="7" t="s">
        <v>336</v>
      </c>
    </row>
    <row r="44" spans="1:8" ht="15">
      <c r="A44" t="s">
        <v>337</v>
      </c>
      <c r="D44" s="9">
        <v>41572</v>
      </c>
      <c r="H44" s="9">
        <v>57083</v>
      </c>
    </row>
    <row r="46" spans="1:8" ht="15">
      <c r="A46" t="s">
        <v>338</v>
      </c>
      <c r="C46" s="8">
        <v>38072</v>
      </c>
      <c r="D46" s="8"/>
      <c r="G46" s="8">
        <v>46868</v>
      </c>
      <c r="H46" s="8"/>
    </row>
    <row r="48" ht="15">
      <c r="A48" s="7" t="s">
        <v>339</v>
      </c>
    </row>
    <row r="49" spans="1:8" ht="15">
      <c r="A49" t="s">
        <v>340</v>
      </c>
      <c r="C49" s="8">
        <v>9502</v>
      </c>
      <c r="D49" s="8"/>
      <c r="G49" s="8">
        <v>9058</v>
      </c>
      <c r="H49" s="8"/>
    </row>
    <row r="50" spans="1:8" ht="15">
      <c r="A50" t="s">
        <v>341</v>
      </c>
      <c r="C50" s="8">
        <v>1406</v>
      </c>
      <c r="D50" s="8"/>
      <c r="G50" s="8">
        <v>1881</v>
      </c>
      <c r="H50" s="8"/>
    </row>
    <row r="51" ht="15">
      <c r="A51" s="7" t="s">
        <v>342</v>
      </c>
    </row>
    <row r="52" spans="1:8" ht="15">
      <c r="A52" t="s">
        <v>304</v>
      </c>
      <c r="C52" s="3" t="s">
        <v>172</v>
      </c>
      <c r="D52" s="3"/>
      <c r="G52" s="8">
        <v>569</v>
      </c>
      <c r="H52" s="8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0:D50"/>
    <mergeCell ref="G50:H50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5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6" ht="39.75" customHeight="1">
      <c r="A5" s="13" t="s">
        <v>343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349</v>
      </c>
      <c r="Z5" s="2"/>
    </row>
    <row r="6" ht="15">
      <c r="A6" s="7" t="s">
        <v>350</v>
      </c>
    </row>
    <row r="7" spans="1:3" ht="15">
      <c r="A7" s="15" t="s">
        <v>351</v>
      </c>
      <c r="C7" t="s">
        <v>352</v>
      </c>
    </row>
    <row r="8" spans="1:22" ht="15">
      <c r="A8" s="15" t="s">
        <v>106</v>
      </c>
      <c r="F8" t="s">
        <v>353</v>
      </c>
      <c r="J8" t="s">
        <v>354</v>
      </c>
      <c r="M8" s="8">
        <v>6034</v>
      </c>
      <c r="N8" s="8"/>
      <c r="Q8" s="8">
        <v>6026</v>
      </c>
      <c r="R8" s="8"/>
      <c r="U8" s="8">
        <v>5109</v>
      </c>
      <c r="V8" s="8"/>
    </row>
    <row r="9" spans="1:22" ht="15">
      <c r="A9" s="15" t="s">
        <v>355</v>
      </c>
      <c r="F9" t="s">
        <v>353</v>
      </c>
      <c r="J9" t="s">
        <v>354</v>
      </c>
      <c r="N9" s="9">
        <v>209</v>
      </c>
      <c r="R9" s="9">
        <v>209</v>
      </c>
      <c r="V9" s="9">
        <v>209</v>
      </c>
    </row>
    <row r="10" spans="1:22" ht="15">
      <c r="A10" s="15" t="s">
        <v>356</v>
      </c>
      <c r="R10" s="9">
        <v>748</v>
      </c>
      <c r="V10" t="s">
        <v>21</v>
      </c>
    </row>
    <row r="12" spans="18:26" ht="15">
      <c r="R12" s="9">
        <v>6983</v>
      </c>
      <c r="V12" s="9">
        <v>5318</v>
      </c>
      <c r="Z12" t="s">
        <v>357</v>
      </c>
    </row>
    <row r="14" spans="1:26" ht="15">
      <c r="A14" s="7" t="s">
        <v>358</v>
      </c>
      <c r="Q14" s="8">
        <v>6983</v>
      </c>
      <c r="R14" s="8"/>
      <c r="U14" s="8">
        <v>5318</v>
      </c>
      <c r="V14" s="8"/>
      <c r="Z14" t="s">
        <v>357</v>
      </c>
    </row>
    <row r="16" ht="15">
      <c r="A16" s="13" t="s">
        <v>359</v>
      </c>
    </row>
    <row r="17" spans="1:3" ht="15">
      <c r="A17" s="15" t="s">
        <v>360</v>
      </c>
      <c r="C17" t="s">
        <v>154</v>
      </c>
    </row>
    <row r="18" spans="1:22" ht="15">
      <c r="A18" s="15" t="s">
        <v>361</v>
      </c>
      <c r="Q18" s="8">
        <v>220</v>
      </c>
      <c r="R18" s="8"/>
      <c r="U18" s="8">
        <v>1218</v>
      </c>
      <c r="V18" s="8"/>
    </row>
    <row r="19" spans="1:22" ht="15">
      <c r="A19" s="15" t="s">
        <v>362</v>
      </c>
      <c r="R19" s="9">
        <v>1168</v>
      </c>
      <c r="V19" s="9">
        <v>5956</v>
      </c>
    </row>
    <row r="21" spans="18:26" ht="15">
      <c r="R21" s="9">
        <v>1388</v>
      </c>
      <c r="V21" s="9">
        <v>7174</v>
      </c>
      <c r="Z21" t="s">
        <v>363</v>
      </c>
    </row>
    <row r="22" spans="1:3" ht="15">
      <c r="A22" s="15" t="s">
        <v>364</v>
      </c>
      <c r="C22" t="s">
        <v>157</v>
      </c>
    </row>
    <row r="23" spans="1:26" ht="15">
      <c r="A23" s="15" t="s">
        <v>365</v>
      </c>
      <c r="R23" s="9">
        <v>1396</v>
      </c>
      <c r="V23" s="9">
        <v>3315</v>
      </c>
      <c r="Z23" t="s">
        <v>357</v>
      </c>
    </row>
    <row r="24" spans="2:27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3" ht="15">
      <c r="A25" s="15" t="s">
        <v>366</v>
      </c>
      <c r="C25" t="s">
        <v>367</v>
      </c>
    </row>
    <row r="26" spans="1:22" ht="15">
      <c r="A26" s="15" t="s">
        <v>106</v>
      </c>
      <c r="F26" t="s">
        <v>368</v>
      </c>
      <c r="J26" t="s">
        <v>369</v>
      </c>
      <c r="M26" s="8">
        <v>4044</v>
      </c>
      <c r="N26" s="8"/>
      <c r="R26" s="9">
        <v>4031</v>
      </c>
      <c r="V26" s="9">
        <v>4044</v>
      </c>
    </row>
    <row r="27" spans="1:22" ht="15">
      <c r="A27" s="15" t="s">
        <v>370</v>
      </c>
      <c r="R27" s="9">
        <v>1000</v>
      </c>
      <c r="V27" s="9">
        <v>2244</v>
      </c>
    </row>
    <row r="29" spans="18:26" ht="15">
      <c r="R29" s="9">
        <v>5031</v>
      </c>
      <c r="V29" s="9">
        <v>6288</v>
      </c>
      <c r="Z29" t="s">
        <v>357</v>
      </c>
    </row>
    <row r="30" spans="1:3" ht="15">
      <c r="A30" s="15" t="s">
        <v>371</v>
      </c>
      <c r="C30" t="s">
        <v>137</v>
      </c>
    </row>
    <row r="31" spans="1:22" ht="15">
      <c r="A31" s="15" t="s">
        <v>106</v>
      </c>
      <c r="F31" t="s">
        <v>372</v>
      </c>
      <c r="J31" t="s">
        <v>373</v>
      </c>
      <c r="N31" s="9">
        <v>8823</v>
      </c>
      <c r="R31" s="9">
        <v>8790</v>
      </c>
      <c r="V31" s="9">
        <v>8823</v>
      </c>
    </row>
    <row r="32" spans="1:22" ht="15">
      <c r="A32" s="15" t="s">
        <v>374</v>
      </c>
      <c r="R32" s="9">
        <v>1346</v>
      </c>
      <c r="V32" s="9">
        <v>3026</v>
      </c>
    </row>
    <row r="33" spans="1:22" ht="15">
      <c r="A33" s="15" t="s">
        <v>375</v>
      </c>
      <c r="R33" s="9">
        <v>4516</v>
      </c>
      <c r="V33" s="9">
        <v>11027</v>
      </c>
    </row>
    <row r="35" spans="18:26" ht="15">
      <c r="R35" s="9">
        <v>14652</v>
      </c>
      <c r="V35" s="9">
        <v>22876</v>
      </c>
      <c r="Z35" t="s">
        <v>376</v>
      </c>
    </row>
    <row r="36" spans="1:3" ht="15">
      <c r="A36" s="15" t="s">
        <v>377</v>
      </c>
      <c r="C36" t="s">
        <v>137</v>
      </c>
    </row>
    <row r="37" spans="1:22" ht="15">
      <c r="A37" s="15" t="s">
        <v>111</v>
      </c>
      <c r="F37" t="s">
        <v>378</v>
      </c>
      <c r="J37" t="s">
        <v>379</v>
      </c>
      <c r="N37" s="9">
        <v>8765</v>
      </c>
      <c r="R37" s="9">
        <v>8750</v>
      </c>
      <c r="V37" s="9">
        <v>8360</v>
      </c>
    </row>
    <row r="38" spans="1:22" ht="15">
      <c r="A38" s="15" t="s">
        <v>380</v>
      </c>
      <c r="R38" s="9">
        <v>1939</v>
      </c>
      <c r="V38" s="9">
        <v>2294</v>
      </c>
    </row>
    <row r="40" spans="18:26" ht="15">
      <c r="R40" s="9">
        <v>10689</v>
      </c>
      <c r="V40" s="9">
        <v>10654</v>
      </c>
      <c r="Z40" t="s">
        <v>381</v>
      </c>
    </row>
    <row r="41" spans="1:3" ht="15">
      <c r="A41" s="15" t="s">
        <v>382</v>
      </c>
      <c r="C41" t="s">
        <v>150</v>
      </c>
    </row>
    <row r="42" spans="1:22" ht="15">
      <c r="A42" s="15" t="s">
        <v>383</v>
      </c>
      <c r="F42" t="s">
        <v>384</v>
      </c>
      <c r="J42" t="s">
        <v>385</v>
      </c>
      <c r="N42" s="9">
        <v>6085</v>
      </c>
      <c r="R42" s="9">
        <v>6046</v>
      </c>
      <c r="V42" s="9">
        <v>6085</v>
      </c>
    </row>
    <row r="43" spans="1:22" ht="15">
      <c r="A43" s="15" t="s">
        <v>386</v>
      </c>
      <c r="R43" s="9">
        <v>2177</v>
      </c>
      <c r="V43" s="9">
        <v>3113</v>
      </c>
    </row>
    <row r="45" spans="18:26" ht="15">
      <c r="R45" s="9">
        <v>8223</v>
      </c>
      <c r="V45" s="9">
        <v>9198</v>
      </c>
      <c r="Z45" t="s">
        <v>363</v>
      </c>
    </row>
    <row r="46" spans="1:3" ht="15">
      <c r="A46" s="15" t="s">
        <v>387</v>
      </c>
      <c r="C46" t="s">
        <v>143</v>
      </c>
    </row>
    <row r="47" spans="1:22" ht="15">
      <c r="A47" s="15" t="s">
        <v>111</v>
      </c>
      <c r="F47" t="s">
        <v>388</v>
      </c>
      <c r="J47" t="s">
        <v>389</v>
      </c>
      <c r="N47" s="9">
        <v>6208</v>
      </c>
      <c r="R47" s="9">
        <v>6196</v>
      </c>
      <c r="V47" s="9">
        <v>6208</v>
      </c>
    </row>
    <row r="48" spans="1:22" ht="15">
      <c r="A48" s="15" t="s">
        <v>390</v>
      </c>
      <c r="R48" s="9">
        <v>850</v>
      </c>
      <c r="V48" s="9">
        <v>13963</v>
      </c>
    </row>
    <row r="50" spans="18:26" ht="15">
      <c r="R50" s="9">
        <v>7046</v>
      </c>
      <c r="V50" s="9">
        <v>20171</v>
      </c>
      <c r="Z50" t="s">
        <v>391</v>
      </c>
    </row>
    <row r="51" spans="1:3" ht="15">
      <c r="A51" s="15" t="s">
        <v>392</v>
      </c>
      <c r="C51" t="s">
        <v>140</v>
      </c>
    </row>
    <row r="52" spans="1:22" ht="15">
      <c r="A52" s="15" t="s">
        <v>393</v>
      </c>
      <c r="F52" t="s">
        <v>368</v>
      </c>
      <c r="J52" t="s">
        <v>394</v>
      </c>
      <c r="N52" s="9">
        <v>4000</v>
      </c>
      <c r="R52" s="9">
        <v>3991</v>
      </c>
      <c r="V52" s="9">
        <v>4000</v>
      </c>
    </row>
    <row r="53" spans="1:22" ht="15">
      <c r="A53" s="15" t="s">
        <v>395</v>
      </c>
      <c r="R53" s="9">
        <v>3000</v>
      </c>
      <c r="V53" s="9">
        <v>32118</v>
      </c>
    </row>
    <row r="54" spans="1:22" ht="15">
      <c r="A54" s="15" t="s">
        <v>396</v>
      </c>
      <c r="R54" s="9">
        <v>3000</v>
      </c>
      <c r="V54" s="9">
        <v>3000</v>
      </c>
    </row>
    <row r="56" spans="18:26" ht="15">
      <c r="R56" s="9">
        <v>9991</v>
      </c>
      <c r="V56" s="9">
        <v>39118</v>
      </c>
      <c r="Z56" t="s">
        <v>397</v>
      </c>
    </row>
  </sheetData>
  <sheetProtection selectLockedCells="1" selectUnlockedCells="1"/>
  <mergeCells count="22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Q14:R14"/>
    <mergeCell ref="U14:V14"/>
    <mergeCell ref="Q18:R18"/>
    <mergeCell ref="U18:V18"/>
    <mergeCell ref="B24:C24"/>
    <mergeCell ref="D24:G24"/>
    <mergeCell ref="H24:K24"/>
    <mergeCell ref="L24:O24"/>
    <mergeCell ref="P24:S24"/>
    <mergeCell ref="T24:W24"/>
    <mergeCell ref="X24:AA24"/>
    <mergeCell ref="M26: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5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4" ht="39.75" customHeight="1">
      <c r="A5" s="13" t="s">
        <v>343</v>
      </c>
      <c r="C5" s="7" t="s">
        <v>344</v>
      </c>
      <c r="E5" s="2" t="s">
        <v>345</v>
      </c>
      <c r="F5" s="2"/>
      <c r="I5" s="7" t="s">
        <v>346</v>
      </c>
      <c r="K5" s="2" t="s">
        <v>347</v>
      </c>
      <c r="L5" s="2"/>
      <c r="O5" s="1" t="s">
        <v>119</v>
      </c>
      <c r="P5" s="1"/>
      <c r="S5" s="2" t="s">
        <v>348</v>
      </c>
      <c r="T5" s="2"/>
      <c r="W5" s="2" t="s">
        <v>349</v>
      </c>
      <c r="X5" s="2"/>
    </row>
    <row r="6" spans="1:3" ht="15">
      <c r="A6" s="15" t="s">
        <v>399</v>
      </c>
      <c r="C6" t="s">
        <v>367</v>
      </c>
    </row>
    <row r="7" spans="1:20" ht="15">
      <c r="A7" s="15" t="s">
        <v>106</v>
      </c>
      <c r="F7" t="s">
        <v>400</v>
      </c>
      <c r="I7" t="s">
        <v>401</v>
      </c>
      <c r="L7" s="9">
        <v>7525</v>
      </c>
      <c r="P7" s="9">
        <v>7508</v>
      </c>
      <c r="T7" s="9">
        <v>7525</v>
      </c>
    </row>
    <row r="8" spans="1:20" ht="15">
      <c r="A8" s="15" t="s">
        <v>402</v>
      </c>
      <c r="P8" s="9">
        <v>1000</v>
      </c>
      <c r="T8" s="9">
        <v>1090</v>
      </c>
    </row>
    <row r="10" spans="16:24" ht="15">
      <c r="P10" s="9">
        <v>8508</v>
      </c>
      <c r="T10" s="9">
        <v>8615</v>
      </c>
      <c r="X10" t="s">
        <v>363</v>
      </c>
    </row>
    <row r="11" spans="1:3" ht="15">
      <c r="A11" s="15" t="s">
        <v>403</v>
      </c>
      <c r="C11" t="s">
        <v>150</v>
      </c>
    </row>
    <row r="12" spans="1:20" ht="15">
      <c r="A12" s="15" t="s">
        <v>404</v>
      </c>
      <c r="F12" t="s">
        <v>405</v>
      </c>
      <c r="I12" t="s">
        <v>406</v>
      </c>
      <c r="L12" s="9">
        <v>5994</v>
      </c>
      <c r="P12" s="9">
        <v>5994</v>
      </c>
      <c r="T12" s="9">
        <v>5705</v>
      </c>
    </row>
    <row r="13" spans="1:20" ht="15">
      <c r="A13" s="15" t="s">
        <v>407</v>
      </c>
      <c r="P13" s="9">
        <v>688</v>
      </c>
      <c r="T13" s="9">
        <v>88</v>
      </c>
    </row>
    <row r="15" spans="16:24" ht="15">
      <c r="P15" s="9">
        <v>6682</v>
      </c>
      <c r="T15" s="9">
        <v>5793</v>
      </c>
      <c r="X15" t="s">
        <v>357</v>
      </c>
    </row>
    <row r="17" spans="1:24" ht="15">
      <c r="A17" s="7" t="s">
        <v>408</v>
      </c>
      <c r="O17" s="8">
        <v>73606</v>
      </c>
      <c r="P17" s="8"/>
      <c r="S17" s="8">
        <v>133202</v>
      </c>
      <c r="T17" s="8"/>
      <c r="X17" t="s">
        <v>409</v>
      </c>
    </row>
    <row r="19" ht="15">
      <c r="A19" s="13" t="s">
        <v>410</v>
      </c>
    </row>
    <row r="20" spans="1:3" ht="15">
      <c r="A20" s="15" t="s">
        <v>411</v>
      </c>
      <c r="C20" t="s">
        <v>412</v>
      </c>
    </row>
    <row r="21" spans="1:20" ht="15">
      <c r="A21" t="s">
        <v>393</v>
      </c>
      <c r="F21" t="s">
        <v>413</v>
      </c>
      <c r="I21" t="s">
        <v>369</v>
      </c>
      <c r="K21" s="8">
        <v>29639</v>
      </c>
      <c r="L21" s="8"/>
      <c r="O21" s="8">
        <v>29527</v>
      </c>
      <c r="P21" s="8"/>
      <c r="S21" s="8">
        <v>28160</v>
      </c>
      <c r="T21" s="8"/>
    </row>
    <row r="22" spans="1:20" ht="15">
      <c r="A22" s="6" t="s">
        <v>414</v>
      </c>
      <c r="P22" s="9">
        <v>800</v>
      </c>
      <c r="T22" s="9">
        <v>559</v>
      </c>
    </row>
    <row r="24" spans="16:24" ht="15">
      <c r="P24" s="9">
        <v>30327</v>
      </c>
      <c r="T24" s="9">
        <v>28719</v>
      </c>
      <c r="X24" t="s">
        <v>415</v>
      </c>
    </row>
    <row r="25" spans="1:3" ht="15">
      <c r="A25" s="15" t="s">
        <v>416</v>
      </c>
      <c r="C25" t="s">
        <v>143</v>
      </c>
    </row>
    <row r="26" spans="1:24" ht="15">
      <c r="A26" t="s">
        <v>417</v>
      </c>
      <c r="P26" s="9">
        <v>1250</v>
      </c>
      <c r="T26" s="9">
        <v>1684</v>
      </c>
      <c r="X26" t="s">
        <v>418</v>
      </c>
    </row>
    <row r="27" spans="2:25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" ht="15">
      <c r="A28" s="15" t="s">
        <v>419</v>
      </c>
      <c r="C28" t="s">
        <v>152</v>
      </c>
    </row>
    <row r="29" spans="1:20" ht="15">
      <c r="A29" t="s">
        <v>404</v>
      </c>
      <c r="F29" t="s">
        <v>378</v>
      </c>
      <c r="I29" t="s">
        <v>420</v>
      </c>
      <c r="L29" s="9">
        <v>11780</v>
      </c>
      <c r="P29" s="9">
        <v>11716</v>
      </c>
      <c r="T29" s="9">
        <v>11716</v>
      </c>
    </row>
    <row r="30" spans="1:20" ht="15">
      <c r="A30" t="s">
        <v>421</v>
      </c>
      <c r="F30" t="s">
        <v>378</v>
      </c>
      <c r="I30" t="s">
        <v>422</v>
      </c>
      <c r="L30" t="s">
        <v>21</v>
      </c>
      <c r="P30" s="10">
        <v>-9</v>
      </c>
      <c r="T30" t="s">
        <v>21</v>
      </c>
    </row>
    <row r="31" spans="1:20" ht="15">
      <c r="A31" t="s">
        <v>423</v>
      </c>
      <c r="P31" s="9">
        <v>500</v>
      </c>
      <c r="T31" s="9">
        <v>500</v>
      </c>
    </row>
    <row r="33" spans="16:24" ht="15">
      <c r="P33" s="9">
        <v>12207</v>
      </c>
      <c r="T33" s="9">
        <v>12216</v>
      </c>
      <c r="X33" t="s">
        <v>381</v>
      </c>
    </row>
    <row r="34" spans="1:3" ht="15">
      <c r="A34" s="15" t="s">
        <v>424</v>
      </c>
      <c r="C34" t="s">
        <v>425</v>
      </c>
    </row>
    <row r="35" spans="1:20" ht="15">
      <c r="A35" t="s">
        <v>393</v>
      </c>
      <c r="F35" t="s">
        <v>426</v>
      </c>
      <c r="I35" t="s">
        <v>427</v>
      </c>
      <c r="L35" s="9">
        <v>22500</v>
      </c>
      <c r="P35" s="9">
        <v>22401</v>
      </c>
      <c r="T35" s="9">
        <v>22500</v>
      </c>
    </row>
    <row r="36" spans="1:20" ht="15">
      <c r="A36" t="s">
        <v>428</v>
      </c>
      <c r="P36" s="9">
        <v>500</v>
      </c>
      <c r="T36" s="9">
        <v>669</v>
      </c>
    </row>
    <row r="38" spans="16:24" ht="15">
      <c r="P38" s="9">
        <v>22901</v>
      </c>
      <c r="T38" s="9">
        <v>23169</v>
      </c>
      <c r="X38" t="s">
        <v>376</v>
      </c>
    </row>
    <row r="39" spans="1:3" ht="15">
      <c r="A39" s="15" t="s">
        <v>429</v>
      </c>
      <c r="C39" t="s">
        <v>136</v>
      </c>
    </row>
    <row r="40" spans="1:20" ht="15">
      <c r="A40" t="s">
        <v>106</v>
      </c>
      <c r="F40" t="s">
        <v>430</v>
      </c>
      <c r="I40" t="s">
        <v>431</v>
      </c>
      <c r="L40" s="9">
        <v>10090</v>
      </c>
      <c r="P40" s="9">
        <v>10040</v>
      </c>
      <c r="T40" s="9">
        <v>10090</v>
      </c>
    </row>
    <row r="41" spans="1:20" ht="15">
      <c r="A41" s="6" t="s">
        <v>432</v>
      </c>
      <c r="P41" s="9">
        <v>500</v>
      </c>
      <c r="T41" s="9">
        <v>387</v>
      </c>
    </row>
    <row r="43" spans="16:24" ht="15">
      <c r="P43" s="9">
        <v>10540</v>
      </c>
      <c r="T43" s="9">
        <v>10477</v>
      </c>
      <c r="X43" t="s">
        <v>381</v>
      </c>
    </row>
    <row r="44" spans="1:3" ht="15">
      <c r="A44" s="15" t="s">
        <v>433</v>
      </c>
      <c r="C44" t="s">
        <v>156</v>
      </c>
    </row>
    <row r="45" spans="1:20" ht="15">
      <c r="A45" t="s">
        <v>111</v>
      </c>
      <c r="F45" t="s">
        <v>434</v>
      </c>
      <c r="I45" t="s">
        <v>435</v>
      </c>
      <c r="L45" s="9">
        <v>3316</v>
      </c>
      <c r="P45" s="9">
        <v>3316</v>
      </c>
      <c r="T45" s="9">
        <v>3316</v>
      </c>
    </row>
    <row r="46" spans="1:20" ht="15">
      <c r="A46" s="6" t="s">
        <v>436</v>
      </c>
      <c r="P46" s="9">
        <v>500</v>
      </c>
      <c r="T46" s="9">
        <v>839</v>
      </c>
    </row>
    <row r="47" spans="1:20" ht="15">
      <c r="A47" t="s">
        <v>437</v>
      </c>
      <c r="P47" s="9">
        <v>242</v>
      </c>
      <c r="T47" s="9">
        <v>371</v>
      </c>
    </row>
    <row r="49" spans="16:24" ht="15">
      <c r="P49" s="9">
        <v>4058</v>
      </c>
      <c r="T49" s="9">
        <v>4526</v>
      </c>
      <c r="X49" t="s">
        <v>357</v>
      </c>
    </row>
    <row r="50" spans="1:3" ht="15">
      <c r="A50" s="15" t="s">
        <v>438</v>
      </c>
      <c r="C50" t="s">
        <v>158</v>
      </c>
    </row>
    <row r="51" spans="1:24" ht="15">
      <c r="A51" s="6" t="s">
        <v>439</v>
      </c>
      <c r="P51" s="9">
        <v>520</v>
      </c>
      <c r="T51" s="9">
        <v>125</v>
      </c>
      <c r="X51" t="s">
        <v>418</v>
      </c>
    </row>
  </sheetData>
  <sheetProtection selectLockedCells="1" selectUnlockedCells="1"/>
  <mergeCells count="18">
    <mergeCell ref="A2:F2"/>
    <mergeCell ref="E5:F5"/>
    <mergeCell ref="K5:L5"/>
    <mergeCell ref="O5:P5"/>
    <mergeCell ref="S5:T5"/>
    <mergeCell ref="W5:X5"/>
    <mergeCell ref="O17:P17"/>
    <mergeCell ref="S17:T17"/>
    <mergeCell ref="K21:L21"/>
    <mergeCell ref="O21:P21"/>
    <mergeCell ref="S21:T21"/>
    <mergeCell ref="B27:C27"/>
    <mergeCell ref="D27:G27"/>
    <mergeCell ref="H27:I27"/>
    <mergeCell ref="J27:M27"/>
    <mergeCell ref="N27:Q27"/>
    <mergeCell ref="R27:U27"/>
    <mergeCell ref="V27: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343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349</v>
      </c>
      <c r="Z5" s="2"/>
    </row>
    <row r="6" spans="1:3" ht="15">
      <c r="A6" s="15" t="s">
        <v>440</v>
      </c>
      <c r="C6" t="s">
        <v>139</v>
      </c>
    </row>
    <row r="7" spans="1:26" ht="15">
      <c r="A7" t="s">
        <v>441</v>
      </c>
      <c r="R7" s="9">
        <v>379</v>
      </c>
      <c r="V7" s="9">
        <v>275</v>
      </c>
      <c r="Z7" t="s">
        <v>418</v>
      </c>
    </row>
    <row r="8" spans="2:2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" ht="15">
      <c r="A9" s="15" t="s">
        <v>442</v>
      </c>
      <c r="C9" t="s">
        <v>443</v>
      </c>
    </row>
    <row r="10" spans="1:22" ht="15">
      <c r="A10" t="s">
        <v>444</v>
      </c>
      <c r="F10" t="s">
        <v>445</v>
      </c>
      <c r="J10" t="s">
        <v>446</v>
      </c>
      <c r="N10" s="9">
        <v>6750</v>
      </c>
      <c r="R10" s="9">
        <v>6723</v>
      </c>
      <c r="V10" s="9">
        <v>6750</v>
      </c>
    </row>
    <row r="11" spans="1:22" ht="15">
      <c r="A11" t="s">
        <v>447</v>
      </c>
      <c r="R11" s="9">
        <v>4</v>
      </c>
      <c r="V11" s="9">
        <v>637</v>
      </c>
    </row>
    <row r="12" spans="1:22" ht="15">
      <c r="A12" t="s">
        <v>448</v>
      </c>
      <c r="R12" s="9">
        <v>996</v>
      </c>
      <c r="V12" s="9">
        <v>996</v>
      </c>
    </row>
    <row r="14" spans="18:26" ht="15">
      <c r="R14" s="9">
        <v>7723</v>
      </c>
      <c r="V14" s="9">
        <v>8383</v>
      </c>
      <c r="Z14" t="s">
        <v>363</v>
      </c>
    </row>
    <row r="15" spans="1:3" ht="15">
      <c r="A15" s="15" t="s">
        <v>449</v>
      </c>
      <c r="C15" t="s">
        <v>139</v>
      </c>
    </row>
    <row r="16" spans="1:22" ht="15">
      <c r="A16" t="s">
        <v>106</v>
      </c>
      <c r="F16" t="s">
        <v>450</v>
      </c>
      <c r="J16" t="s">
        <v>451</v>
      </c>
      <c r="N16" s="9">
        <v>9050</v>
      </c>
      <c r="R16" s="9">
        <v>9010</v>
      </c>
      <c r="V16" s="9">
        <v>9050</v>
      </c>
    </row>
    <row r="17" spans="1:22" ht="15">
      <c r="A17" s="6" t="s">
        <v>452</v>
      </c>
      <c r="R17" s="9">
        <v>750</v>
      </c>
      <c r="V17" s="9">
        <v>758</v>
      </c>
    </row>
    <row r="19" spans="18:26" ht="15">
      <c r="R19" s="9">
        <v>9760</v>
      </c>
      <c r="V19" s="9">
        <v>9808</v>
      </c>
      <c r="Z19" t="s">
        <v>363</v>
      </c>
    </row>
    <row r="20" spans="1:3" ht="15">
      <c r="A20" s="15" t="s">
        <v>453</v>
      </c>
      <c r="C20" t="s">
        <v>149</v>
      </c>
    </row>
    <row r="21" spans="1:22" ht="15">
      <c r="A21" t="s">
        <v>404</v>
      </c>
      <c r="F21" t="s">
        <v>454</v>
      </c>
      <c r="J21" t="s">
        <v>455</v>
      </c>
      <c r="N21" s="9">
        <v>9365</v>
      </c>
      <c r="R21" s="9">
        <v>9293</v>
      </c>
      <c r="V21" s="9">
        <v>9365</v>
      </c>
    </row>
    <row r="22" spans="1:22" ht="15">
      <c r="A22" t="s">
        <v>456</v>
      </c>
      <c r="R22" s="9">
        <v>750</v>
      </c>
      <c r="V22" s="9">
        <v>754</v>
      </c>
    </row>
    <row r="24" spans="18:26" ht="15">
      <c r="R24" s="9">
        <v>10043</v>
      </c>
      <c r="V24" s="9">
        <v>10119</v>
      </c>
      <c r="Z24" t="s">
        <v>381</v>
      </c>
    </row>
    <row r="25" spans="1:3" ht="15">
      <c r="A25" s="15" t="s">
        <v>457</v>
      </c>
      <c r="C25" t="s">
        <v>136</v>
      </c>
    </row>
    <row r="26" spans="1:22" ht="15">
      <c r="A26" t="s">
        <v>458</v>
      </c>
      <c r="F26" t="s">
        <v>459</v>
      </c>
      <c r="J26" t="s">
        <v>460</v>
      </c>
      <c r="N26" s="9">
        <v>8800</v>
      </c>
      <c r="R26" s="9">
        <v>8722</v>
      </c>
      <c r="V26" s="9">
        <v>8722</v>
      </c>
    </row>
    <row r="27" spans="1:22" ht="15">
      <c r="A27" t="s">
        <v>461</v>
      </c>
      <c r="R27" s="9">
        <v>360</v>
      </c>
      <c r="V27" s="9">
        <v>360</v>
      </c>
    </row>
    <row r="28" spans="1:22" ht="15">
      <c r="A28" t="s">
        <v>462</v>
      </c>
      <c r="R28" s="9">
        <v>15</v>
      </c>
      <c r="V28" s="9">
        <v>15</v>
      </c>
    </row>
    <row r="30" spans="18:26" ht="15">
      <c r="R30" s="9">
        <v>9097</v>
      </c>
      <c r="V30" s="9">
        <v>9097</v>
      </c>
      <c r="Z30" t="s">
        <v>363</v>
      </c>
    </row>
    <row r="31" spans="1:3" ht="15">
      <c r="A31" s="15" t="s">
        <v>463</v>
      </c>
      <c r="C31" t="s">
        <v>138</v>
      </c>
    </row>
    <row r="32" spans="1:22" ht="15">
      <c r="A32" t="s">
        <v>464</v>
      </c>
      <c r="F32" t="s">
        <v>445</v>
      </c>
      <c r="J32" t="s">
        <v>465</v>
      </c>
      <c r="N32" s="9">
        <v>20000</v>
      </c>
      <c r="R32" s="9">
        <v>19915</v>
      </c>
      <c r="V32" s="9">
        <v>20000</v>
      </c>
    </row>
    <row r="33" spans="1:22" ht="15">
      <c r="A33" t="s">
        <v>466</v>
      </c>
      <c r="R33" s="9">
        <v>1500</v>
      </c>
      <c r="V33" s="9">
        <v>1893</v>
      </c>
    </row>
    <row r="35" spans="18:26" ht="15">
      <c r="R35" s="9">
        <v>21415</v>
      </c>
      <c r="V35" s="9">
        <v>21893</v>
      </c>
      <c r="Z35" t="s">
        <v>391</v>
      </c>
    </row>
    <row r="36" spans="1:3" ht="15">
      <c r="A36" s="15" t="s">
        <v>467</v>
      </c>
      <c r="C36" t="s">
        <v>136</v>
      </c>
    </row>
    <row r="37" spans="1:22" ht="15">
      <c r="A37" t="s">
        <v>106</v>
      </c>
      <c r="F37" t="s">
        <v>468</v>
      </c>
      <c r="J37" t="s">
        <v>406</v>
      </c>
      <c r="N37" s="9">
        <v>9895</v>
      </c>
      <c r="R37" s="9">
        <v>9874</v>
      </c>
      <c r="V37" s="9">
        <v>9348</v>
      </c>
    </row>
    <row r="38" spans="1:22" ht="15">
      <c r="A38" s="6" t="s">
        <v>469</v>
      </c>
      <c r="R38" s="9">
        <v>1000</v>
      </c>
      <c r="V38" s="9">
        <v>1089</v>
      </c>
    </row>
    <row r="39" spans="1:22" ht="15">
      <c r="A39" s="6" t="s">
        <v>470</v>
      </c>
      <c r="R39" s="9">
        <v>473</v>
      </c>
      <c r="V39" s="9">
        <v>255</v>
      </c>
    </row>
    <row r="41" spans="18:26" ht="15">
      <c r="R41" s="9">
        <v>11347</v>
      </c>
      <c r="V41" s="9">
        <v>10692</v>
      </c>
      <c r="Z41" t="s">
        <v>381</v>
      </c>
    </row>
    <row r="42" spans="1:3" ht="15">
      <c r="A42" s="15" t="s">
        <v>471</v>
      </c>
      <c r="C42" t="s">
        <v>472</v>
      </c>
    </row>
    <row r="43" spans="1:22" ht="15">
      <c r="A43" s="15" t="s">
        <v>393</v>
      </c>
      <c r="F43" t="s">
        <v>473</v>
      </c>
      <c r="J43" t="s">
        <v>474</v>
      </c>
      <c r="M43" s="8">
        <v>25000</v>
      </c>
      <c r="N43" s="8"/>
      <c r="Q43" s="8">
        <v>24909</v>
      </c>
      <c r="R43" s="8"/>
      <c r="U43" s="8">
        <v>25000</v>
      </c>
      <c r="V43" s="8"/>
    </row>
    <row r="44" spans="1:22" ht="15">
      <c r="A44" s="15" t="s">
        <v>475</v>
      </c>
      <c r="R44" s="9">
        <v>263</v>
      </c>
      <c r="V44" s="9">
        <v>1353</v>
      </c>
    </row>
    <row r="46" spans="18:26" ht="15">
      <c r="R46" s="9">
        <v>25172</v>
      </c>
      <c r="V46" s="9">
        <v>26353</v>
      </c>
      <c r="Z46" t="s">
        <v>415</v>
      </c>
    </row>
    <row r="47" spans="1:3" ht="15">
      <c r="A47" s="15" t="s">
        <v>476</v>
      </c>
      <c r="C47" t="s">
        <v>142</v>
      </c>
    </row>
    <row r="48" spans="1:26" ht="15">
      <c r="A48" s="15" t="s">
        <v>477</v>
      </c>
      <c r="F48" t="s">
        <v>478</v>
      </c>
      <c r="J48" t="s">
        <v>479</v>
      </c>
      <c r="N48" s="9">
        <v>10000</v>
      </c>
      <c r="R48" s="9">
        <v>9900</v>
      </c>
      <c r="V48" s="9">
        <v>9900</v>
      </c>
      <c r="Z48" t="s">
        <v>363</v>
      </c>
    </row>
    <row r="49" spans="2:2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3" ht="15">
      <c r="A50" s="15" t="s">
        <v>480</v>
      </c>
      <c r="C50" t="s">
        <v>139</v>
      </c>
    </row>
    <row r="51" spans="1:26" ht="15">
      <c r="A51" s="15" t="s">
        <v>481</v>
      </c>
      <c r="R51" t="s">
        <v>21</v>
      </c>
      <c r="V51" t="s">
        <v>21</v>
      </c>
      <c r="Z51" t="s">
        <v>418</v>
      </c>
    </row>
    <row r="52" spans="2:27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" ht="15">
      <c r="A53" s="15" t="s">
        <v>482</v>
      </c>
      <c r="C53" t="s">
        <v>138</v>
      </c>
    </row>
    <row r="54" spans="1:26" ht="15">
      <c r="A54" s="15" t="s">
        <v>115</v>
      </c>
      <c r="J54" t="s">
        <v>483</v>
      </c>
      <c r="R54" s="9">
        <v>185</v>
      </c>
      <c r="V54" t="s">
        <v>21</v>
      </c>
      <c r="Z54" t="s">
        <v>418</v>
      </c>
    </row>
  </sheetData>
  <sheetProtection selectLockedCells="1" selectUnlockedCells="1"/>
  <mergeCells count="31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M43:N43"/>
    <mergeCell ref="Q43:R43"/>
    <mergeCell ref="U43:V43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5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343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349</v>
      </c>
      <c r="Z5" s="2"/>
    </row>
    <row r="6" spans="2:2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3" ht="15">
      <c r="A7" s="15" t="s">
        <v>171</v>
      </c>
      <c r="C7" s="6" t="s">
        <v>484</v>
      </c>
    </row>
    <row r="8" spans="1:22" ht="15">
      <c r="A8" s="15" t="s">
        <v>485</v>
      </c>
      <c r="F8" t="s">
        <v>486</v>
      </c>
      <c r="J8" t="s">
        <v>487</v>
      </c>
      <c r="N8" s="9">
        <v>10454</v>
      </c>
      <c r="R8" s="9">
        <v>10423</v>
      </c>
      <c r="V8" s="9">
        <v>6851</v>
      </c>
    </row>
    <row r="9" spans="1:22" ht="15">
      <c r="A9" s="15" t="s">
        <v>485</v>
      </c>
      <c r="F9" t="s">
        <v>488</v>
      </c>
      <c r="J9" t="s">
        <v>487</v>
      </c>
      <c r="N9" s="9">
        <v>2261</v>
      </c>
      <c r="R9" s="9">
        <v>2255</v>
      </c>
      <c r="V9" t="s">
        <v>21</v>
      </c>
    </row>
    <row r="10" spans="1:22" ht="15">
      <c r="A10" s="15" t="s">
        <v>489</v>
      </c>
      <c r="R10" s="9">
        <v>1268</v>
      </c>
      <c r="V10" t="s">
        <v>21</v>
      </c>
    </row>
    <row r="12" spans="18:26" ht="15">
      <c r="R12" s="9">
        <v>13946</v>
      </c>
      <c r="V12" s="9">
        <v>6851</v>
      </c>
      <c r="Z12" t="s">
        <v>363</v>
      </c>
    </row>
    <row r="13" spans="1:3" ht="15">
      <c r="A13" s="15" t="s">
        <v>490</v>
      </c>
      <c r="C13" t="s">
        <v>491</v>
      </c>
    </row>
    <row r="14" spans="1:22" ht="15">
      <c r="A14" s="15" t="s">
        <v>393</v>
      </c>
      <c r="F14" t="s">
        <v>368</v>
      </c>
      <c r="J14" t="s">
        <v>492</v>
      </c>
      <c r="N14" s="9">
        <v>14500</v>
      </c>
      <c r="R14" s="9">
        <v>14436</v>
      </c>
      <c r="V14" s="9">
        <v>13532</v>
      </c>
    </row>
    <row r="15" spans="1:22" ht="15">
      <c r="A15" s="15" t="s">
        <v>493</v>
      </c>
      <c r="R15" s="9">
        <v>750</v>
      </c>
      <c r="V15" s="9">
        <v>703</v>
      </c>
    </row>
    <row r="17" spans="18:26" ht="15">
      <c r="R17" s="9">
        <v>15186</v>
      </c>
      <c r="V17" s="9">
        <v>14235</v>
      </c>
      <c r="Z17" t="s">
        <v>494</v>
      </c>
    </row>
    <row r="18" spans="1:3" ht="15">
      <c r="A18" s="15" t="s">
        <v>495</v>
      </c>
      <c r="C18" t="s">
        <v>496</v>
      </c>
    </row>
    <row r="19" spans="1:22" ht="15">
      <c r="A19" s="15" t="s">
        <v>393</v>
      </c>
      <c r="F19" t="s">
        <v>426</v>
      </c>
      <c r="J19" t="s">
        <v>497</v>
      </c>
      <c r="N19" s="9">
        <v>5000</v>
      </c>
      <c r="R19" s="9">
        <v>4985</v>
      </c>
      <c r="V19" s="9">
        <v>5000</v>
      </c>
    </row>
    <row r="20" spans="1:22" ht="15">
      <c r="A20" s="15" t="s">
        <v>498</v>
      </c>
      <c r="R20" s="9">
        <v>1000</v>
      </c>
      <c r="V20" s="9">
        <v>1626</v>
      </c>
    </row>
    <row r="22" spans="18:26" ht="15">
      <c r="R22" s="9">
        <v>5985</v>
      </c>
      <c r="V22" s="9">
        <v>6626</v>
      </c>
      <c r="Z22" t="s">
        <v>363</v>
      </c>
    </row>
    <row r="23" spans="1:3" ht="15">
      <c r="A23" s="15" t="s">
        <v>499</v>
      </c>
      <c r="C23" s="6" t="s">
        <v>484</v>
      </c>
    </row>
    <row r="24" spans="1:22" ht="15">
      <c r="A24" s="15" t="s">
        <v>106</v>
      </c>
      <c r="F24" t="s">
        <v>500</v>
      </c>
      <c r="J24" t="s">
        <v>501</v>
      </c>
      <c r="N24" s="9">
        <v>12110</v>
      </c>
      <c r="R24" s="9">
        <v>12063</v>
      </c>
      <c r="V24" s="9">
        <v>12110</v>
      </c>
    </row>
    <row r="25" spans="1:22" ht="15">
      <c r="A25" s="15" t="s">
        <v>502</v>
      </c>
      <c r="R25" s="9">
        <v>750</v>
      </c>
      <c r="V25" s="9">
        <v>758</v>
      </c>
    </row>
    <row r="27" spans="18:26" ht="15">
      <c r="R27" s="9">
        <v>12813</v>
      </c>
      <c r="V27" s="9">
        <v>12868</v>
      </c>
      <c r="Z27" t="s">
        <v>381</v>
      </c>
    </row>
    <row r="28" spans="1:3" ht="15">
      <c r="A28" s="15" t="s">
        <v>503</v>
      </c>
      <c r="C28" t="s">
        <v>153</v>
      </c>
    </row>
    <row r="29" spans="1:22" ht="15">
      <c r="A29" s="15" t="s">
        <v>404</v>
      </c>
      <c r="F29" t="s">
        <v>504</v>
      </c>
      <c r="J29" t="s">
        <v>505</v>
      </c>
      <c r="N29" s="9">
        <v>9162</v>
      </c>
      <c r="R29" s="9">
        <v>9110</v>
      </c>
      <c r="V29" s="9">
        <v>9162</v>
      </c>
    </row>
    <row r="30" spans="1:22" ht="15">
      <c r="A30" s="15" t="s">
        <v>506</v>
      </c>
      <c r="F30" t="s">
        <v>450</v>
      </c>
      <c r="J30" t="s">
        <v>507</v>
      </c>
      <c r="N30" t="s">
        <v>21</v>
      </c>
      <c r="R30" s="10">
        <v>-6</v>
      </c>
      <c r="V30" t="s">
        <v>21</v>
      </c>
    </row>
    <row r="31" spans="1:22" ht="15">
      <c r="A31" s="15" t="s">
        <v>508</v>
      </c>
      <c r="R31" s="9">
        <v>500</v>
      </c>
      <c r="V31" s="9">
        <v>660</v>
      </c>
    </row>
    <row r="33" spans="18:26" ht="15">
      <c r="R33" s="9">
        <v>9604</v>
      </c>
      <c r="V33" s="9">
        <v>9822</v>
      </c>
      <c r="Z33" t="s">
        <v>363</v>
      </c>
    </row>
    <row r="34" spans="1:3" ht="15">
      <c r="A34" s="15" t="s">
        <v>509</v>
      </c>
      <c r="C34" t="s">
        <v>510</v>
      </c>
    </row>
    <row r="35" spans="1:22" ht="15">
      <c r="A35" s="15" t="s">
        <v>444</v>
      </c>
      <c r="F35" t="s">
        <v>372</v>
      </c>
      <c r="J35" t="s">
        <v>511</v>
      </c>
      <c r="N35" s="9">
        <v>12005</v>
      </c>
      <c r="R35" s="9">
        <v>11403</v>
      </c>
      <c r="V35" s="9">
        <v>12605</v>
      </c>
    </row>
    <row r="36" spans="1:22" ht="15">
      <c r="A36" s="15" t="s">
        <v>512</v>
      </c>
      <c r="R36" s="9">
        <v>361</v>
      </c>
      <c r="V36" s="9">
        <v>293</v>
      </c>
    </row>
    <row r="37" spans="1:22" ht="15">
      <c r="A37" s="15" t="s">
        <v>513</v>
      </c>
      <c r="R37" s="9">
        <v>381</v>
      </c>
      <c r="V37" s="9">
        <v>427</v>
      </c>
    </row>
    <row r="39" spans="18:26" ht="15">
      <c r="R39" s="9">
        <v>12145</v>
      </c>
      <c r="V39" s="9">
        <v>13325</v>
      </c>
      <c r="Z39" t="s">
        <v>381</v>
      </c>
    </row>
    <row r="40" spans="1:3" ht="15">
      <c r="A40" s="15" t="s">
        <v>514</v>
      </c>
      <c r="C40" t="s">
        <v>138</v>
      </c>
    </row>
    <row r="41" spans="1:26" ht="15">
      <c r="A41" s="15" t="s">
        <v>515</v>
      </c>
      <c r="R41" s="9">
        <v>750</v>
      </c>
      <c r="V41" s="9">
        <v>852</v>
      </c>
      <c r="Z41" t="s">
        <v>418</v>
      </c>
    </row>
    <row r="42" spans="1:3" ht="15">
      <c r="A42" s="15" t="s">
        <v>516</v>
      </c>
      <c r="C42" t="s">
        <v>136</v>
      </c>
    </row>
    <row r="43" spans="1:22" ht="15">
      <c r="A43" s="15" t="s">
        <v>111</v>
      </c>
      <c r="F43" t="s">
        <v>517</v>
      </c>
      <c r="J43" t="s">
        <v>518</v>
      </c>
      <c r="N43" s="9">
        <v>11167</v>
      </c>
      <c r="R43" s="9">
        <v>11127</v>
      </c>
      <c r="V43" s="9">
        <v>10346</v>
      </c>
    </row>
    <row r="44" spans="1:22" ht="15">
      <c r="A44" s="15" t="s">
        <v>519</v>
      </c>
      <c r="R44" s="9">
        <v>500</v>
      </c>
      <c r="V44" s="9">
        <v>182</v>
      </c>
    </row>
    <row r="46" spans="18:26" ht="15">
      <c r="R46" s="9">
        <v>11627</v>
      </c>
      <c r="V46" s="9">
        <v>10528</v>
      </c>
      <c r="Z46" t="s">
        <v>381</v>
      </c>
    </row>
    <row r="47" spans="1:3" ht="15">
      <c r="A47" s="15" t="s">
        <v>520</v>
      </c>
      <c r="C47" t="s">
        <v>137</v>
      </c>
    </row>
    <row r="48" spans="1:22" ht="15">
      <c r="A48" s="15" t="s">
        <v>521</v>
      </c>
      <c r="F48" t="s">
        <v>522</v>
      </c>
      <c r="J48" t="s">
        <v>523</v>
      </c>
      <c r="N48" s="9">
        <v>571</v>
      </c>
      <c r="R48" s="9">
        <v>649</v>
      </c>
      <c r="V48" s="9">
        <v>684</v>
      </c>
    </row>
    <row r="49" spans="1:22" ht="15">
      <c r="A49" s="15" t="s">
        <v>521</v>
      </c>
      <c r="F49" t="s">
        <v>524</v>
      </c>
      <c r="J49" t="s">
        <v>523</v>
      </c>
      <c r="N49" s="9">
        <v>7507</v>
      </c>
      <c r="R49" s="9">
        <v>8094</v>
      </c>
      <c r="V49" s="9">
        <v>8528</v>
      </c>
    </row>
    <row r="50" spans="1:22" ht="15">
      <c r="A50" s="15" t="s">
        <v>525</v>
      </c>
      <c r="F50" t="s">
        <v>522</v>
      </c>
      <c r="J50" t="s">
        <v>523</v>
      </c>
      <c r="N50" s="9">
        <v>2500</v>
      </c>
      <c r="R50" s="9">
        <v>2700</v>
      </c>
      <c r="V50" s="9">
        <v>2988</v>
      </c>
    </row>
    <row r="52" spans="18:26" ht="15">
      <c r="R52" s="9">
        <v>11443</v>
      </c>
      <c r="V52" s="9">
        <v>12200</v>
      </c>
      <c r="Z52" t="s">
        <v>381</v>
      </c>
    </row>
    <row r="53" spans="1:3" ht="15">
      <c r="A53" s="15" t="s">
        <v>526</v>
      </c>
      <c r="C53" t="s">
        <v>143</v>
      </c>
    </row>
    <row r="54" spans="1:22" ht="15">
      <c r="A54" t="s">
        <v>106</v>
      </c>
      <c r="F54" t="s">
        <v>368</v>
      </c>
      <c r="J54" t="s">
        <v>527</v>
      </c>
      <c r="M54" s="8">
        <v>10000</v>
      </c>
      <c r="N54" s="8"/>
      <c r="Q54" s="8">
        <v>9949</v>
      </c>
      <c r="R54" s="8"/>
      <c r="U54" s="8">
        <v>8763</v>
      </c>
      <c r="V54" s="8"/>
    </row>
    <row r="55" spans="1:22" ht="15">
      <c r="A55" t="s">
        <v>528</v>
      </c>
      <c r="R55" s="9">
        <v>500</v>
      </c>
      <c r="V55" s="9">
        <v>149</v>
      </c>
    </row>
    <row r="57" spans="18:26" ht="15">
      <c r="R57" s="9">
        <v>10449</v>
      </c>
      <c r="V57" s="9">
        <v>8912</v>
      </c>
      <c r="Z57" t="s">
        <v>363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54:N54"/>
    <mergeCell ref="Q54:R54"/>
    <mergeCell ref="U54:V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4" ht="39.75" customHeight="1">
      <c r="A5" s="13" t="s">
        <v>343</v>
      </c>
      <c r="C5" s="7" t="s">
        <v>344</v>
      </c>
      <c r="E5" s="2" t="s">
        <v>345</v>
      </c>
      <c r="F5" s="2"/>
      <c r="I5" s="7" t="s">
        <v>346</v>
      </c>
      <c r="K5" s="2" t="s">
        <v>347</v>
      </c>
      <c r="L5" s="2"/>
      <c r="O5" s="1" t="s">
        <v>119</v>
      </c>
      <c r="P5" s="1"/>
      <c r="S5" s="2" t="s">
        <v>348</v>
      </c>
      <c r="T5" s="2"/>
      <c r="W5" s="2" t="s">
        <v>349</v>
      </c>
      <c r="X5" s="2"/>
    </row>
    <row r="6" spans="1:3" ht="15">
      <c r="A6" s="15" t="s">
        <v>529</v>
      </c>
      <c r="C6" t="s">
        <v>149</v>
      </c>
    </row>
    <row r="7" spans="1:20" ht="15">
      <c r="A7" t="s">
        <v>112</v>
      </c>
      <c r="F7" t="s">
        <v>530</v>
      </c>
      <c r="I7" t="s">
        <v>531</v>
      </c>
      <c r="L7" s="9">
        <v>5527</v>
      </c>
      <c r="P7" s="9">
        <v>5502</v>
      </c>
      <c r="T7" s="9">
        <v>5527</v>
      </c>
    </row>
    <row r="8" spans="1:20" ht="15">
      <c r="A8" t="s">
        <v>532</v>
      </c>
      <c r="P8" s="9">
        <v>494</v>
      </c>
      <c r="T8" s="9">
        <v>247</v>
      </c>
    </row>
    <row r="10" spans="16:24" ht="15">
      <c r="P10" s="9">
        <v>5996</v>
      </c>
      <c r="T10" s="9">
        <v>5774</v>
      </c>
      <c r="X10" t="s">
        <v>357</v>
      </c>
    </row>
    <row r="11" spans="1:3" ht="15">
      <c r="A11" s="15" t="s">
        <v>533</v>
      </c>
      <c r="C11" t="s">
        <v>139</v>
      </c>
    </row>
    <row r="12" spans="1:24" ht="15">
      <c r="A12" t="s">
        <v>393</v>
      </c>
      <c r="F12" t="s">
        <v>368</v>
      </c>
      <c r="I12" t="s">
        <v>534</v>
      </c>
      <c r="L12" s="9">
        <v>7018</v>
      </c>
      <c r="P12" s="9">
        <v>7018</v>
      </c>
      <c r="T12" s="9">
        <v>7018</v>
      </c>
      <c r="X12" t="s">
        <v>363</v>
      </c>
    </row>
    <row r="13" spans="2:2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3" ht="15">
      <c r="A14" s="15" t="s">
        <v>535</v>
      </c>
      <c r="C14" t="s">
        <v>133</v>
      </c>
    </row>
    <row r="15" spans="1:20" ht="15">
      <c r="A15" t="s">
        <v>393</v>
      </c>
      <c r="F15" t="s">
        <v>536</v>
      </c>
      <c r="I15" t="s">
        <v>537</v>
      </c>
      <c r="L15" s="9">
        <v>11253</v>
      </c>
      <c r="P15" s="9">
        <v>11203</v>
      </c>
      <c r="T15" s="9">
        <v>11203</v>
      </c>
    </row>
    <row r="16" spans="1:20" ht="15">
      <c r="A16" t="s">
        <v>538</v>
      </c>
      <c r="P16" s="9">
        <v>392</v>
      </c>
      <c r="T16" s="9">
        <v>392</v>
      </c>
    </row>
    <row r="17" spans="1:20" ht="15">
      <c r="A17" t="s">
        <v>539</v>
      </c>
      <c r="P17" s="9">
        <v>358</v>
      </c>
      <c r="T17" s="9">
        <v>358</v>
      </c>
    </row>
    <row r="19" spans="16:24" ht="15">
      <c r="P19" s="9">
        <v>11953</v>
      </c>
      <c r="T19" s="9">
        <v>11953</v>
      </c>
      <c r="X19" t="s">
        <v>381</v>
      </c>
    </row>
    <row r="20" spans="1:3" ht="15">
      <c r="A20" s="15" t="s">
        <v>540</v>
      </c>
      <c r="C20" t="s">
        <v>133</v>
      </c>
    </row>
    <row r="21" spans="1:20" ht="15">
      <c r="A21" t="s">
        <v>393</v>
      </c>
      <c r="F21" t="s">
        <v>473</v>
      </c>
      <c r="I21" t="s">
        <v>541</v>
      </c>
      <c r="L21" s="9">
        <v>18581</v>
      </c>
      <c r="P21" s="9">
        <v>18518</v>
      </c>
      <c r="T21" s="9">
        <v>18581</v>
      </c>
    </row>
    <row r="22" spans="1:20" ht="15">
      <c r="A22" s="6" t="s">
        <v>542</v>
      </c>
      <c r="P22" s="9">
        <v>612</v>
      </c>
      <c r="T22" s="9">
        <v>939</v>
      </c>
    </row>
    <row r="24" spans="16:24" ht="15">
      <c r="P24" s="9">
        <v>19130</v>
      </c>
      <c r="T24" s="9">
        <v>19520</v>
      </c>
      <c r="X24" t="s">
        <v>391</v>
      </c>
    </row>
    <row r="25" spans="1:3" ht="15">
      <c r="A25" s="15" t="s">
        <v>173</v>
      </c>
      <c r="C25" t="s">
        <v>158</v>
      </c>
    </row>
    <row r="26" spans="1:24" ht="15">
      <c r="A26" t="s">
        <v>543</v>
      </c>
      <c r="F26" t="s">
        <v>544</v>
      </c>
      <c r="I26" t="s">
        <v>545</v>
      </c>
      <c r="L26" s="9">
        <v>9342</v>
      </c>
      <c r="P26" s="9">
        <v>9314</v>
      </c>
      <c r="T26" s="9">
        <v>2236</v>
      </c>
      <c r="X26" t="s">
        <v>357</v>
      </c>
    </row>
    <row r="27" spans="2:25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" ht="15">
      <c r="A28" s="15" t="s">
        <v>546</v>
      </c>
      <c r="C28" t="s">
        <v>443</v>
      </c>
    </row>
    <row r="29" spans="1:20" ht="15">
      <c r="A29" t="s">
        <v>464</v>
      </c>
      <c r="F29" t="s">
        <v>547</v>
      </c>
      <c r="I29" t="s">
        <v>548</v>
      </c>
      <c r="L29" s="9">
        <v>8905</v>
      </c>
      <c r="P29" s="9">
        <v>8846</v>
      </c>
      <c r="T29" s="9">
        <v>9084</v>
      </c>
    </row>
    <row r="30" spans="1:20" ht="15">
      <c r="A30" t="s">
        <v>549</v>
      </c>
      <c r="P30" s="9">
        <v>2250</v>
      </c>
      <c r="T30" s="9">
        <v>3619</v>
      </c>
    </row>
    <row r="32" spans="16:24" ht="15">
      <c r="P32" s="9">
        <v>11096</v>
      </c>
      <c r="T32" s="9">
        <v>12703</v>
      </c>
      <c r="X32" t="s">
        <v>381</v>
      </c>
    </row>
    <row r="33" spans="1:3" ht="15">
      <c r="A33" s="15" t="s">
        <v>550</v>
      </c>
      <c r="C33" t="s">
        <v>133</v>
      </c>
    </row>
    <row r="34" spans="1:20" ht="15">
      <c r="A34" t="s">
        <v>393</v>
      </c>
      <c r="F34" t="s">
        <v>454</v>
      </c>
      <c r="I34" t="s">
        <v>551</v>
      </c>
      <c r="L34" s="9">
        <v>7501</v>
      </c>
      <c r="P34" s="9">
        <v>7467</v>
      </c>
      <c r="T34" s="9">
        <v>7501</v>
      </c>
    </row>
    <row r="35" spans="1:20" ht="15">
      <c r="A35" s="6" t="s">
        <v>552</v>
      </c>
      <c r="F35" t="s">
        <v>454</v>
      </c>
      <c r="I35" t="s">
        <v>553</v>
      </c>
      <c r="L35" t="s">
        <v>21</v>
      </c>
      <c r="P35" t="s">
        <v>21</v>
      </c>
      <c r="T35" t="s">
        <v>21</v>
      </c>
    </row>
    <row r="36" spans="1:20" ht="15">
      <c r="A36" s="6" t="s">
        <v>554</v>
      </c>
      <c r="P36" s="9">
        <v>750</v>
      </c>
      <c r="T36" s="9">
        <v>1097</v>
      </c>
    </row>
    <row r="38" spans="16:24" ht="15">
      <c r="P38" s="9">
        <v>8217</v>
      </c>
      <c r="T38" s="9">
        <v>8598</v>
      </c>
      <c r="X38" t="s">
        <v>363</v>
      </c>
    </row>
    <row r="39" spans="1:3" ht="15">
      <c r="A39" s="15" t="s">
        <v>555</v>
      </c>
      <c r="C39" t="s">
        <v>139</v>
      </c>
    </row>
    <row r="40" spans="1:20" ht="15">
      <c r="A40" t="s">
        <v>106</v>
      </c>
      <c r="F40" t="s">
        <v>556</v>
      </c>
      <c r="I40" t="s">
        <v>557</v>
      </c>
      <c r="L40" s="9">
        <v>10030</v>
      </c>
      <c r="P40" s="9">
        <v>9982</v>
      </c>
      <c r="T40" s="9">
        <v>9982</v>
      </c>
    </row>
    <row r="41" spans="1:20" ht="15">
      <c r="A41" t="s">
        <v>558</v>
      </c>
      <c r="P41" s="9">
        <v>621</v>
      </c>
      <c r="T41" s="9">
        <v>621</v>
      </c>
    </row>
    <row r="43" spans="16:24" ht="15">
      <c r="P43" s="9">
        <v>10603</v>
      </c>
      <c r="T43" s="9">
        <v>10603</v>
      </c>
      <c r="X43" t="s">
        <v>381</v>
      </c>
    </row>
    <row r="44" spans="1:3" ht="15">
      <c r="A44" s="15" t="s">
        <v>559</v>
      </c>
      <c r="C44" t="s">
        <v>159</v>
      </c>
    </row>
    <row r="45" spans="1:24" ht="15">
      <c r="A45" t="s">
        <v>560</v>
      </c>
      <c r="P45" s="9">
        <v>780</v>
      </c>
      <c r="T45" s="9">
        <v>842</v>
      </c>
      <c r="X45" t="s">
        <v>418</v>
      </c>
    </row>
    <row r="46" spans="2:25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3" ht="15">
      <c r="A47" s="15" t="s">
        <v>561</v>
      </c>
      <c r="C47" t="s">
        <v>144</v>
      </c>
    </row>
    <row r="48" spans="1:20" ht="15">
      <c r="A48" t="s">
        <v>106</v>
      </c>
      <c r="F48" t="s">
        <v>372</v>
      </c>
      <c r="I48" t="s">
        <v>562</v>
      </c>
      <c r="L48" s="9">
        <v>4095</v>
      </c>
      <c r="P48" s="9">
        <v>4066</v>
      </c>
      <c r="T48" s="9">
        <v>2785</v>
      </c>
    </row>
    <row r="49" spans="1:20" ht="15">
      <c r="A49" s="6" t="s">
        <v>563</v>
      </c>
      <c r="P49" s="9">
        <v>600</v>
      </c>
      <c r="T49" t="s">
        <v>21</v>
      </c>
    </row>
    <row r="51" spans="16:24" ht="15">
      <c r="P51" s="9">
        <v>4666</v>
      </c>
      <c r="T51" s="9">
        <v>2785</v>
      </c>
      <c r="X51" t="s">
        <v>357</v>
      </c>
    </row>
    <row r="52" spans="1:3" ht="15">
      <c r="A52" s="15" t="s">
        <v>564</v>
      </c>
      <c r="C52" t="s">
        <v>142</v>
      </c>
    </row>
    <row r="53" spans="1:20" ht="15">
      <c r="A53" t="s">
        <v>111</v>
      </c>
      <c r="F53" t="s">
        <v>565</v>
      </c>
      <c r="I53" t="s">
        <v>566</v>
      </c>
      <c r="L53" s="9">
        <v>4050</v>
      </c>
      <c r="P53" s="9">
        <v>4050</v>
      </c>
      <c r="T53" s="9">
        <v>4050</v>
      </c>
    </row>
    <row r="54" spans="1:20" ht="15">
      <c r="A54" t="s">
        <v>567</v>
      </c>
      <c r="P54" s="9">
        <v>1155</v>
      </c>
      <c r="T54" s="9">
        <v>2593</v>
      </c>
    </row>
    <row r="56" spans="16:24" ht="15">
      <c r="P56" s="9">
        <v>5205</v>
      </c>
      <c r="T56" s="9">
        <v>6643</v>
      </c>
      <c r="X56" t="s">
        <v>363</v>
      </c>
    </row>
    <row r="57" spans="1:3" ht="15">
      <c r="A57" s="15" t="s">
        <v>568</v>
      </c>
      <c r="C57" t="s">
        <v>137</v>
      </c>
    </row>
    <row r="58" spans="1:20" ht="15">
      <c r="A58" t="s">
        <v>106</v>
      </c>
      <c r="F58" t="s">
        <v>569</v>
      </c>
      <c r="I58" t="s">
        <v>570</v>
      </c>
      <c r="L58" s="9">
        <v>10141</v>
      </c>
      <c r="P58" s="9">
        <v>10107</v>
      </c>
      <c r="T58" s="9">
        <v>10141</v>
      </c>
    </row>
    <row r="59" spans="1:20" ht="15">
      <c r="A59" t="s">
        <v>571</v>
      </c>
      <c r="P59" s="9">
        <v>500</v>
      </c>
      <c r="T59" s="9">
        <v>545</v>
      </c>
    </row>
    <row r="61" spans="16:24" ht="15">
      <c r="P61" s="9">
        <v>10607</v>
      </c>
      <c r="T61" s="9">
        <v>10686</v>
      </c>
      <c r="X61" t="s">
        <v>381</v>
      </c>
    </row>
  </sheetData>
  <sheetProtection selectLockedCells="1" selectUnlockedCells="1"/>
  <mergeCells count="27">
    <mergeCell ref="A2:F2"/>
    <mergeCell ref="E5:F5"/>
    <mergeCell ref="K5:L5"/>
    <mergeCell ref="O5:P5"/>
    <mergeCell ref="S5:T5"/>
    <mergeCell ref="W5:X5"/>
    <mergeCell ref="B13:C13"/>
    <mergeCell ref="D13:G13"/>
    <mergeCell ref="H13:I13"/>
    <mergeCell ref="J13:M13"/>
    <mergeCell ref="N13:Q13"/>
    <mergeCell ref="R13:U13"/>
    <mergeCell ref="V13:Y13"/>
    <mergeCell ref="B27:C27"/>
    <mergeCell ref="D27:G27"/>
    <mergeCell ref="H27:I27"/>
    <mergeCell ref="J27:M27"/>
    <mergeCell ref="N27:Q27"/>
    <mergeCell ref="R27:U27"/>
    <mergeCell ref="V27:Y27"/>
    <mergeCell ref="B46:C46"/>
    <mergeCell ref="D46:G46"/>
    <mergeCell ref="H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3:24" ht="39.75" customHeight="1">
      <c r="C5" s="2" t="s">
        <v>34</v>
      </c>
      <c r="D5" s="2"/>
      <c r="G5" s="1" t="s">
        <v>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0" ht="15">
      <c r="C6" s="1" t="s">
        <v>36</v>
      </c>
      <c r="D6" s="1"/>
      <c r="G6" s="1" t="s">
        <v>37</v>
      </c>
      <c r="H6" s="1"/>
      <c r="K6" s="1" t="s">
        <v>38</v>
      </c>
      <c r="L6" s="1"/>
      <c r="O6" s="1" t="s">
        <v>39</v>
      </c>
      <c r="P6" s="1"/>
      <c r="S6" s="1" t="s">
        <v>40</v>
      </c>
      <c r="T6" s="1"/>
    </row>
    <row r="7" spans="2:23" ht="15">
      <c r="B7" s="3"/>
      <c r="C7" s="3"/>
      <c r="F7" s="1" t="s">
        <v>41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5">
      <c r="A9" s="7" t="s">
        <v>42</v>
      </c>
    </row>
    <row r="10" spans="2:2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4" ht="15">
      <c r="A11" s="7" t="s">
        <v>43</v>
      </c>
      <c r="C11" s="8">
        <v>54217</v>
      </c>
      <c r="D11" s="8"/>
      <c r="G11" s="8">
        <v>68615</v>
      </c>
      <c r="H11" s="8"/>
      <c r="K11" s="8">
        <v>60229</v>
      </c>
      <c r="L11" s="8"/>
      <c r="O11" s="8">
        <v>54269</v>
      </c>
      <c r="P11" s="8"/>
      <c r="S11" s="8">
        <v>46116</v>
      </c>
      <c r="T11" s="8"/>
      <c r="W11" s="8">
        <v>41792</v>
      </c>
      <c r="X11" s="8"/>
    </row>
    <row r="12" spans="2:2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4" ht="15">
      <c r="A13" t="s">
        <v>44</v>
      </c>
      <c r="D13" s="9">
        <v>9234</v>
      </c>
      <c r="H13" s="9">
        <v>9893</v>
      </c>
      <c r="L13" s="9">
        <v>10594</v>
      </c>
      <c r="P13" s="9">
        <v>9428</v>
      </c>
      <c r="T13" s="9">
        <v>7507</v>
      </c>
      <c r="X13" s="9">
        <v>7076</v>
      </c>
    </row>
    <row r="14" spans="2:25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4" ht="15">
      <c r="A15" t="s">
        <v>45</v>
      </c>
      <c r="D15" s="9">
        <v>8438</v>
      </c>
      <c r="H15" s="9">
        <v>9788</v>
      </c>
      <c r="L15" s="9">
        <v>8254</v>
      </c>
      <c r="P15" s="9">
        <v>7545</v>
      </c>
      <c r="T15" s="9">
        <v>5899</v>
      </c>
      <c r="X15" s="9">
        <v>5261</v>
      </c>
    </row>
    <row r="16" spans="2:25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4" ht="15">
      <c r="A17" t="s">
        <v>46</v>
      </c>
      <c r="D17" s="9">
        <v>9359</v>
      </c>
      <c r="H17" s="9">
        <v>10968</v>
      </c>
      <c r="L17" s="9">
        <v>10369</v>
      </c>
      <c r="P17" s="9">
        <v>6481</v>
      </c>
      <c r="T17" s="9">
        <v>4857</v>
      </c>
      <c r="X17" s="9">
        <v>6792</v>
      </c>
    </row>
    <row r="18" spans="2:25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4" ht="15">
      <c r="A19" t="s">
        <v>47</v>
      </c>
      <c r="D19" s="9">
        <v>3342</v>
      </c>
      <c r="H19" s="9">
        <v>4069</v>
      </c>
      <c r="L19" s="9">
        <v>3986</v>
      </c>
      <c r="P19" s="9">
        <v>3932</v>
      </c>
      <c r="T19" s="9">
        <v>4189</v>
      </c>
      <c r="X19" s="9">
        <v>3121</v>
      </c>
    </row>
    <row r="21" spans="2:25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4" ht="15">
      <c r="A22" t="s">
        <v>48</v>
      </c>
      <c r="D22" s="9">
        <v>23844</v>
      </c>
      <c r="H22" s="9">
        <v>33897</v>
      </c>
      <c r="L22" s="9">
        <v>27026</v>
      </c>
      <c r="P22" s="9">
        <v>26883</v>
      </c>
      <c r="T22" s="9">
        <v>23664</v>
      </c>
      <c r="X22" s="9">
        <v>19542</v>
      </c>
    </row>
    <row r="23" spans="2:25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4" ht="15">
      <c r="A24" t="s">
        <v>49</v>
      </c>
      <c r="D24" s="9">
        <v>28</v>
      </c>
      <c r="H24" s="9">
        <v>220</v>
      </c>
      <c r="L24" s="9">
        <v>425</v>
      </c>
      <c r="P24" s="9">
        <v>390</v>
      </c>
      <c r="T24" s="9">
        <v>383</v>
      </c>
      <c r="X24" s="9">
        <v>246</v>
      </c>
    </row>
    <row r="26" spans="2:25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4" ht="15">
      <c r="A27" t="s">
        <v>4</v>
      </c>
      <c r="D27" s="9">
        <v>23816</v>
      </c>
      <c r="H27" s="9">
        <v>33677</v>
      </c>
      <c r="L27" s="9">
        <v>26601</v>
      </c>
      <c r="P27" s="9">
        <v>26493</v>
      </c>
      <c r="T27" s="9">
        <v>23281</v>
      </c>
      <c r="X27" s="9">
        <v>19296</v>
      </c>
    </row>
    <row r="28" spans="2:25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4" ht="15">
      <c r="A29" t="s">
        <v>50</v>
      </c>
      <c r="D29" s="10">
        <v>-15154</v>
      </c>
      <c r="H29" s="9">
        <v>17904</v>
      </c>
      <c r="L29" s="10">
        <v>-13835</v>
      </c>
      <c r="P29" s="9">
        <v>9531</v>
      </c>
      <c r="T29" s="10">
        <v>-17029</v>
      </c>
      <c r="X29" s="9">
        <v>30588</v>
      </c>
    </row>
    <row r="30" spans="2:25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4" ht="15">
      <c r="A31" t="s">
        <v>51</v>
      </c>
      <c r="D31" s="9">
        <v>30216</v>
      </c>
      <c r="H31" s="10">
        <v>-5426</v>
      </c>
      <c r="L31" s="9">
        <v>29009</v>
      </c>
      <c r="P31" s="10">
        <v>-10086</v>
      </c>
      <c r="T31" s="9">
        <v>13250</v>
      </c>
      <c r="X31" s="10">
        <v>-22188</v>
      </c>
    </row>
    <row r="32" spans="2:25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4" ht="15">
      <c r="A33" t="s">
        <v>52</v>
      </c>
      <c r="D33" s="10">
        <v>-1408</v>
      </c>
      <c r="H33" s="10">
        <v>-2204</v>
      </c>
      <c r="L33" s="10">
        <v>-205</v>
      </c>
      <c r="P33" s="9">
        <v>39</v>
      </c>
      <c r="T33" s="10">
        <v>-17</v>
      </c>
      <c r="X33" s="10">
        <v>-493</v>
      </c>
    </row>
    <row r="35" spans="2:25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4" ht="15">
      <c r="A36" t="s">
        <v>53</v>
      </c>
      <c r="C36" s="8">
        <v>37470</v>
      </c>
      <c r="D36" s="8"/>
      <c r="G36" s="8">
        <v>43951</v>
      </c>
      <c r="H36" s="8"/>
      <c r="K36" s="8">
        <v>41570</v>
      </c>
      <c r="L36" s="8"/>
      <c r="O36" s="8">
        <v>25977</v>
      </c>
      <c r="P36" s="8"/>
      <c r="S36" s="8">
        <v>19485</v>
      </c>
      <c r="T36" s="8"/>
      <c r="W36" s="8">
        <v>27203</v>
      </c>
      <c r="X36" s="8"/>
    </row>
    <row r="38" spans="2:25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">
      <c r="A39" s="7" t="s">
        <v>54</v>
      </c>
    </row>
    <row r="40" spans="2:25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4" ht="15">
      <c r="A41" t="s">
        <v>55</v>
      </c>
      <c r="C41" s="4">
        <v>16.41</v>
      </c>
      <c r="D41" s="4"/>
      <c r="G41" s="4">
        <v>16.05</v>
      </c>
      <c r="H41" s="4"/>
      <c r="K41" s="4">
        <v>15.76</v>
      </c>
      <c r="L41" s="4"/>
      <c r="O41" s="4">
        <v>15.17</v>
      </c>
      <c r="P41" s="4"/>
      <c r="S41" s="4">
        <v>15.16</v>
      </c>
      <c r="T41" s="4"/>
      <c r="W41" s="4">
        <v>15.35</v>
      </c>
      <c r="X41" s="4"/>
    </row>
    <row r="42" spans="2:25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4" ht="15">
      <c r="A43" t="s">
        <v>4</v>
      </c>
      <c r="C43" s="4">
        <v>0.97</v>
      </c>
      <c r="D43" s="4"/>
      <c r="G43" s="4">
        <v>1.43</v>
      </c>
      <c r="H43" s="4"/>
      <c r="K43" s="4">
        <v>1.45</v>
      </c>
      <c r="L43" s="4"/>
      <c r="O43" s="4">
        <v>1.64</v>
      </c>
      <c r="P43" s="4"/>
      <c r="S43" s="4">
        <v>1.62</v>
      </c>
      <c r="T43" s="4"/>
      <c r="W43" s="4">
        <v>1.43</v>
      </c>
      <c r="X43" s="4"/>
    </row>
    <row r="44" spans="2:25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4" ht="15">
      <c r="A45" t="s">
        <v>56</v>
      </c>
      <c r="C45" s="4">
        <v>0.56</v>
      </c>
      <c r="D45" s="4"/>
      <c r="G45" s="4">
        <v>0.44</v>
      </c>
      <c r="H45" s="4"/>
      <c r="K45" s="4">
        <v>0.82</v>
      </c>
      <c r="L45" s="4"/>
      <c r="O45" s="11">
        <v>-0.04</v>
      </c>
      <c r="P45" s="11"/>
      <c r="S45" s="11">
        <v>-0.26</v>
      </c>
      <c r="T45" s="11"/>
      <c r="W45" s="4">
        <v>0.58</v>
      </c>
      <c r="X45" s="4"/>
    </row>
    <row r="46" spans="2:25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4" ht="15">
      <c r="A47" t="s">
        <v>53</v>
      </c>
      <c r="C47" s="4">
        <v>1.53</v>
      </c>
      <c r="D47" s="4"/>
      <c r="G47" s="4">
        <v>1.87</v>
      </c>
      <c r="H47" s="4"/>
      <c r="K47" s="4">
        <v>2.27</v>
      </c>
      <c r="L47" s="4"/>
      <c r="O47" s="4">
        <v>1.6</v>
      </c>
      <c r="P47" s="4"/>
      <c r="S47" s="4">
        <v>1.36</v>
      </c>
      <c r="T47" s="4"/>
      <c r="W47" s="4">
        <v>2.01</v>
      </c>
      <c r="X47" s="4"/>
    </row>
    <row r="48" spans="2:25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4" ht="15">
      <c r="A49" t="s">
        <v>57</v>
      </c>
      <c r="C49" s="4">
        <v>1.17</v>
      </c>
      <c r="D49" s="4"/>
      <c r="G49" s="4">
        <v>1.6</v>
      </c>
      <c r="H49" s="4"/>
      <c r="K49" s="4">
        <v>1.6</v>
      </c>
      <c r="L49" s="4"/>
      <c r="O49" s="4">
        <v>1.6</v>
      </c>
      <c r="P49" s="4"/>
      <c r="S49" s="4">
        <v>1.72</v>
      </c>
      <c r="T49" s="4"/>
      <c r="W49" s="4">
        <v>1.94</v>
      </c>
      <c r="X49" s="4"/>
    </row>
    <row r="50" spans="2:25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">
      <c r="A51" s="7" t="s">
        <v>58</v>
      </c>
    </row>
    <row r="52" spans="2:25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4" ht="15">
      <c r="A53" s="6" t="s">
        <v>59</v>
      </c>
      <c r="D53" t="s">
        <v>60</v>
      </c>
      <c r="H53" t="s">
        <v>61</v>
      </c>
      <c r="L53" t="s">
        <v>62</v>
      </c>
      <c r="P53" t="s">
        <v>63</v>
      </c>
      <c r="T53" t="s">
        <v>64</v>
      </c>
      <c r="X53" t="s">
        <v>65</v>
      </c>
    </row>
    <row r="54" spans="2:25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4" ht="15">
      <c r="A55" t="s">
        <v>66</v>
      </c>
      <c r="D55" s="9">
        <v>66</v>
      </c>
      <c r="H55" s="9">
        <v>63</v>
      </c>
      <c r="L55" s="9">
        <v>57</v>
      </c>
      <c r="P55" s="9">
        <v>53</v>
      </c>
      <c r="T55" s="9">
        <v>42</v>
      </c>
      <c r="X55" s="9">
        <v>37</v>
      </c>
    </row>
    <row r="56" spans="2:25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">
      <c r="A57" s="6" t="s">
        <v>67</v>
      </c>
    </row>
    <row r="58" spans="2:25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4" ht="15">
      <c r="A59" t="s">
        <v>68</v>
      </c>
      <c r="D59" s="5">
        <v>5.3</v>
      </c>
      <c r="E59" t="s">
        <v>69</v>
      </c>
      <c r="H59" t="s">
        <v>70</v>
      </c>
      <c r="L59" t="s">
        <v>71</v>
      </c>
      <c r="P59" t="s">
        <v>72</v>
      </c>
      <c r="T59" t="s">
        <v>73</v>
      </c>
      <c r="X59" t="s">
        <v>74</v>
      </c>
    </row>
    <row r="60" spans="2:25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4" ht="15">
      <c r="A61" t="s">
        <v>75</v>
      </c>
      <c r="D61" s="5">
        <v>2.3</v>
      </c>
      <c r="E61" t="s">
        <v>69</v>
      </c>
      <c r="H61" t="s">
        <v>76</v>
      </c>
      <c r="L61" t="s">
        <v>77</v>
      </c>
      <c r="P61" t="s">
        <v>78</v>
      </c>
      <c r="T61" t="s">
        <v>79</v>
      </c>
      <c r="X61" t="s">
        <v>79</v>
      </c>
    </row>
  </sheetData>
  <sheetProtection selectLockedCells="1" selectUnlockedCells="1"/>
  <mergeCells count="202">
    <mergeCell ref="A2:F2"/>
    <mergeCell ref="C5:D5"/>
    <mergeCell ref="G5:X5"/>
    <mergeCell ref="C6:D6"/>
    <mergeCell ref="G6:H6"/>
    <mergeCell ref="K6:L6"/>
    <mergeCell ref="O6:P6"/>
    <mergeCell ref="S6:T6"/>
    <mergeCell ref="B7:C7"/>
    <mergeCell ref="F7:W7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  <mergeCell ref="B16:E16"/>
    <mergeCell ref="F16:I16"/>
    <mergeCell ref="J16:M16"/>
    <mergeCell ref="N16:Q16"/>
    <mergeCell ref="R16:U16"/>
    <mergeCell ref="V16:Y16"/>
    <mergeCell ref="B18:E18"/>
    <mergeCell ref="F18:I18"/>
    <mergeCell ref="J18:M18"/>
    <mergeCell ref="N18:Q18"/>
    <mergeCell ref="R18:U18"/>
    <mergeCell ref="V18:Y18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28:E28"/>
    <mergeCell ref="F28:I28"/>
    <mergeCell ref="J28:M28"/>
    <mergeCell ref="N28:Q28"/>
    <mergeCell ref="R28:U28"/>
    <mergeCell ref="V28:Y28"/>
    <mergeCell ref="B30:E30"/>
    <mergeCell ref="F30:I30"/>
    <mergeCell ref="J30:M30"/>
    <mergeCell ref="N30:Q30"/>
    <mergeCell ref="R30:U30"/>
    <mergeCell ref="V30:Y30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8:E38"/>
    <mergeCell ref="F38:I38"/>
    <mergeCell ref="J38:M38"/>
    <mergeCell ref="N38:Q38"/>
    <mergeCell ref="R38:U38"/>
    <mergeCell ref="V38:Y38"/>
    <mergeCell ref="B40:E40"/>
    <mergeCell ref="F40:I40"/>
    <mergeCell ref="J40:M40"/>
    <mergeCell ref="N40:Q40"/>
    <mergeCell ref="R40:U40"/>
    <mergeCell ref="V40:Y40"/>
    <mergeCell ref="C41:D41"/>
    <mergeCell ref="G41:H41"/>
    <mergeCell ref="K41:L41"/>
    <mergeCell ref="O41:P41"/>
    <mergeCell ref="S41:T41"/>
    <mergeCell ref="W41:X41"/>
    <mergeCell ref="B42:E42"/>
    <mergeCell ref="F42:I42"/>
    <mergeCell ref="J42:M42"/>
    <mergeCell ref="N42:Q42"/>
    <mergeCell ref="R42:U42"/>
    <mergeCell ref="V42:Y42"/>
    <mergeCell ref="C43:D43"/>
    <mergeCell ref="G43:H43"/>
    <mergeCell ref="K43:L43"/>
    <mergeCell ref="O43:P43"/>
    <mergeCell ref="S43:T43"/>
    <mergeCell ref="W43:X43"/>
    <mergeCell ref="B44:E44"/>
    <mergeCell ref="F44:I44"/>
    <mergeCell ref="J44:M44"/>
    <mergeCell ref="N44:Q44"/>
    <mergeCell ref="R44:U44"/>
    <mergeCell ref="V44:Y44"/>
    <mergeCell ref="C45:D45"/>
    <mergeCell ref="G45:H45"/>
    <mergeCell ref="K45:L45"/>
    <mergeCell ref="O45:P45"/>
    <mergeCell ref="S45:T45"/>
    <mergeCell ref="W45:X45"/>
    <mergeCell ref="B46:E46"/>
    <mergeCell ref="F46:I46"/>
    <mergeCell ref="J46:M46"/>
    <mergeCell ref="N46:Q46"/>
    <mergeCell ref="R46:U46"/>
    <mergeCell ref="V46:Y46"/>
    <mergeCell ref="C47:D47"/>
    <mergeCell ref="G47:H47"/>
    <mergeCell ref="K47:L47"/>
    <mergeCell ref="O47:P47"/>
    <mergeCell ref="S47:T47"/>
    <mergeCell ref="W47:X47"/>
    <mergeCell ref="B48:E48"/>
    <mergeCell ref="F48:I48"/>
    <mergeCell ref="J48:M48"/>
    <mergeCell ref="N48:Q48"/>
    <mergeCell ref="R48:U48"/>
    <mergeCell ref="V48:Y48"/>
    <mergeCell ref="C49:D49"/>
    <mergeCell ref="G49:H49"/>
    <mergeCell ref="K49:L49"/>
    <mergeCell ref="O49:P49"/>
    <mergeCell ref="S49:T49"/>
    <mergeCell ref="W49:X49"/>
    <mergeCell ref="B50:E50"/>
    <mergeCell ref="F50:I50"/>
    <mergeCell ref="J50:M50"/>
    <mergeCell ref="N50:Q50"/>
    <mergeCell ref="R50:U50"/>
    <mergeCell ref="V50:Y50"/>
    <mergeCell ref="B52:E52"/>
    <mergeCell ref="F52:I52"/>
    <mergeCell ref="J52:M52"/>
    <mergeCell ref="N52:Q52"/>
    <mergeCell ref="R52:U52"/>
    <mergeCell ref="V52:Y52"/>
    <mergeCell ref="B54:E54"/>
    <mergeCell ref="F54:I54"/>
    <mergeCell ref="J54:M54"/>
    <mergeCell ref="N54:Q54"/>
    <mergeCell ref="R54:U54"/>
    <mergeCell ref="V54:Y54"/>
    <mergeCell ref="B56:E56"/>
    <mergeCell ref="F56:I56"/>
    <mergeCell ref="J56:M56"/>
    <mergeCell ref="N56:Q56"/>
    <mergeCell ref="R56:U56"/>
    <mergeCell ref="V56:Y56"/>
    <mergeCell ref="B58:E58"/>
    <mergeCell ref="F58:I58"/>
    <mergeCell ref="J58:M58"/>
    <mergeCell ref="N58:Q58"/>
    <mergeCell ref="R58:U58"/>
    <mergeCell ref="V58:Y58"/>
    <mergeCell ref="B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6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343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349</v>
      </c>
      <c r="Z5" s="2"/>
    </row>
    <row r="6" spans="1:3" ht="15">
      <c r="A6" s="15" t="s">
        <v>572</v>
      </c>
      <c r="C6" t="s">
        <v>443</v>
      </c>
    </row>
    <row r="7" spans="1:22" ht="15">
      <c r="A7" t="s">
        <v>464</v>
      </c>
      <c r="F7" t="s">
        <v>445</v>
      </c>
      <c r="J7" t="s">
        <v>573</v>
      </c>
      <c r="N7" s="9">
        <v>10000</v>
      </c>
      <c r="R7" s="9">
        <v>9962</v>
      </c>
      <c r="V7" s="9">
        <v>10000</v>
      </c>
    </row>
    <row r="8" spans="1:22" ht="15">
      <c r="A8" t="s">
        <v>574</v>
      </c>
      <c r="R8" s="9">
        <v>1291</v>
      </c>
      <c r="V8" s="9">
        <v>1283</v>
      </c>
    </row>
    <row r="10" spans="18:26" ht="15">
      <c r="R10" s="9">
        <v>11253</v>
      </c>
      <c r="V10" s="9">
        <v>11283</v>
      </c>
      <c r="Z10" t="s">
        <v>381</v>
      </c>
    </row>
    <row r="11" spans="1:3" ht="15">
      <c r="A11" s="15" t="s">
        <v>575</v>
      </c>
      <c r="C11" t="s">
        <v>139</v>
      </c>
    </row>
    <row r="12" spans="1:22" ht="15">
      <c r="A12" t="s">
        <v>393</v>
      </c>
      <c r="F12" t="s">
        <v>536</v>
      </c>
      <c r="J12" t="s">
        <v>576</v>
      </c>
      <c r="N12" s="9">
        <v>10375</v>
      </c>
      <c r="R12" s="9">
        <v>10326</v>
      </c>
      <c r="V12" s="9">
        <v>10375</v>
      </c>
    </row>
    <row r="13" spans="1:22" ht="15">
      <c r="A13" t="s">
        <v>402</v>
      </c>
      <c r="R13" s="9">
        <v>1000</v>
      </c>
      <c r="V13" s="9">
        <v>1255</v>
      </c>
    </row>
    <row r="15" spans="18:26" ht="15">
      <c r="R15" s="9">
        <v>11326</v>
      </c>
      <c r="V15" s="9">
        <v>11630</v>
      </c>
      <c r="Z15" t="s">
        <v>381</v>
      </c>
    </row>
    <row r="16" spans="1:3" ht="15">
      <c r="A16" s="15" t="s">
        <v>577</v>
      </c>
      <c r="C16" t="s">
        <v>144</v>
      </c>
    </row>
    <row r="17" spans="1:26" ht="15">
      <c r="A17" t="s">
        <v>578</v>
      </c>
      <c r="R17" s="9">
        <v>1445</v>
      </c>
      <c r="V17" s="9">
        <v>5192</v>
      </c>
      <c r="Z17" t="s">
        <v>357</v>
      </c>
    </row>
    <row r="18" spans="1:3" ht="15">
      <c r="A18" s="15" t="s">
        <v>579</v>
      </c>
      <c r="C18" t="s">
        <v>147</v>
      </c>
    </row>
    <row r="19" spans="1:22" ht="15">
      <c r="A19" s="15" t="s">
        <v>393</v>
      </c>
      <c r="F19" t="s">
        <v>580</v>
      </c>
      <c r="J19" t="s">
        <v>581</v>
      </c>
      <c r="M19" s="8">
        <v>23200</v>
      </c>
      <c r="N19" s="8"/>
      <c r="Q19" s="8">
        <v>23127</v>
      </c>
      <c r="R19" s="8"/>
      <c r="U19" s="8">
        <v>23370</v>
      </c>
      <c r="V19" s="8"/>
    </row>
    <row r="20" spans="1:22" ht="15">
      <c r="A20" s="15" t="s">
        <v>582</v>
      </c>
      <c r="R20" s="9">
        <v>230</v>
      </c>
      <c r="V20" s="9">
        <v>813</v>
      </c>
    </row>
    <row r="22" spans="18:26" ht="15">
      <c r="R22" s="9">
        <v>23357</v>
      </c>
      <c r="V22" s="9">
        <v>24183</v>
      </c>
      <c r="Z22" t="s">
        <v>376</v>
      </c>
    </row>
    <row r="23" spans="1:3" ht="15">
      <c r="A23" s="15" t="s">
        <v>583</v>
      </c>
      <c r="C23" t="s">
        <v>144</v>
      </c>
    </row>
    <row r="24" spans="1:26" ht="15">
      <c r="A24" s="15" t="s">
        <v>584</v>
      </c>
      <c r="F24" t="s">
        <v>585</v>
      </c>
      <c r="J24" t="s">
        <v>586</v>
      </c>
      <c r="N24" s="9">
        <v>10194</v>
      </c>
      <c r="R24" s="9">
        <v>10117</v>
      </c>
      <c r="V24" s="9">
        <v>10054</v>
      </c>
      <c r="Z24" t="s">
        <v>381</v>
      </c>
    </row>
    <row r="25" spans="2:27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3" ht="15">
      <c r="A26" s="15" t="s">
        <v>587</v>
      </c>
      <c r="C26" t="s">
        <v>136</v>
      </c>
    </row>
    <row r="27" spans="1:26" ht="15">
      <c r="A27" s="15" t="s">
        <v>404</v>
      </c>
      <c r="F27" t="s">
        <v>388</v>
      </c>
      <c r="J27" t="s">
        <v>588</v>
      </c>
      <c r="N27" s="9">
        <v>10000</v>
      </c>
      <c r="R27" s="9">
        <v>9992</v>
      </c>
      <c r="V27" s="9">
        <v>10000</v>
      </c>
      <c r="Z27" t="s">
        <v>363</v>
      </c>
    </row>
    <row r="28" spans="2:27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3" ht="15">
      <c r="A29" s="15" t="s">
        <v>589</v>
      </c>
      <c r="C29" t="s">
        <v>136</v>
      </c>
    </row>
    <row r="30" spans="1:22" ht="15">
      <c r="A30" s="15" t="s">
        <v>106</v>
      </c>
      <c r="F30" t="s">
        <v>590</v>
      </c>
      <c r="J30" t="s">
        <v>591</v>
      </c>
      <c r="N30" s="9">
        <v>9500</v>
      </c>
      <c r="R30" s="9">
        <v>9466</v>
      </c>
      <c r="V30" s="9">
        <v>9500</v>
      </c>
    </row>
    <row r="31" spans="1:22" ht="15">
      <c r="A31" s="15" t="s">
        <v>498</v>
      </c>
      <c r="R31" s="9">
        <v>998</v>
      </c>
      <c r="V31" s="9">
        <v>893</v>
      </c>
    </row>
    <row r="33" spans="18:26" ht="15">
      <c r="R33" s="9">
        <v>10464</v>
      </c>
      <c r="V33" s="9">
        <v>10393</v>
      </c>
      <c r="Z33" t="s">
        <v>381</v>
      </c>
    </row>
    <row r="34" spans="1:3" ht="15">
      <c r="A34" s="15" t="s">
        <v>592</v>
      </c>
      <c r="C34" t="s">
        <v>425</v>
      </c>
    </row>
    <row r="35" spans="1:22" ht="15">
      <c r="A35" s="15" t="s">
        <v>444</v>
      </c>
      <c r="F35" t="s">
        <v>593</v>
      </c>
      <c r="J35" t="s">
        <v>594</v>
      </c>
      <c r="N35" s="9">
        <v>5643</v>
      </c>
      <c r="R35" s="9">
        <v>5591</v>
      </c>
      <c r="V35" s="9">
        <v>5140</v>
      </c>
    </row>
    <row r="36" spans="1:22" ht="15">
      <c r="A36" s="15" t="s">
        <v>595</v>
      </c>
      <c r="R36" s="9">
        <v>500</v>
      </c>
      <c r="V36" s="9">
        <v>424</v>
      </c>
    </row>
    <row r="37" spans="1:22" ht="15">
      <c r="A37" s="15" t="s">
        <v>596</v>
      </c>
      <c r="R37" t="s">
        <v>21</v>
      </c>
      <c r="V37" t="s">
        <v>21</v>
      </c>
    </row>
    <row r="39" spans="18:26" ht="15">
      <c r="R39" s="9">
        <v>6091</v>
      </c>
      <c r="V39" s="9">
        <v>5564</v>
      </c>
      <c r="Z39" t="s">
        <v>357</v>
      </c>
    </row>
    <row r="40" spans="1:3" ht="15">
      <c r="A40" s="15" t="s">
        <v>597</v>
      </c>
      <c r="C40" t="s">
        <v>139</v>
      </c>
    </row>
    <row r="41" spans="1:22" ht="15">
      <c r="A41" s="15" t="s">
        <v>444</v>
      </c>
      <c r="F41" t="s">
        <v>445</v>
      </c>
      <c r="J41" t="s">
        <v>598</v>
      </c>
      <c r="N41" s="9">
        <v>7100</v>
      </c>
      <c r="R41" s="9">
        <v>7034</v>
      </c>
      <c r="V41" s="9">
        <v>7034</v>
      </c>
    </row>
    <row r="42" spans="1:22" ht="15">
      <c r="A42" s="15" t="s">
        <v>599</v>
      </c>
      <c r="R42" s="9">
        <v>705</v>
      </c>
      <c r="V42" s="9">
        <v>705</v>
      </c>
    </row>
    <row r="44" spans="18:26" ht="15">
      <c r="R44" s="9">
        <v>7739</v>
      </c>
      <c r="V44" s="9">
        <v>7739</v>
      </c>
      <c r="Z44" t="s">
        <v>363</v>
      </c>
    </row>
    <row r="45" spans="1:3" ht="15">
      <c r="A45" s="15" t="s">
        <v>600</v>
      </c>
      <c r="C45" t="s">
        <v>137</v>
      </c>
    </row>
    <row r="46" spans="1:22" ht="15">
      <c r="A46" s="15" t="s">
        <v>601</v>
      </c>
      <c r="R46" s="9">
        <v>1008</v>
      </c>
      <c r="V46" s="9">
        <v>90</v>
      </c>
    </row>
    <row r="47" spans="1:22" ht="15">
      <c r="A47" s="15" t="s">
        <v>602</v>
      </c>
      <c r="R47" s="9">
        <v>566</v>
      </c>
      <c r="V47" s="9">
        <v>62</v>
      </c>
    </row>
    <row r="49" spans="18:26" ht="15">
      <c r="R49" s="9">
        <v>1574</v>
      </c>
      <c r="V49" s="9">
        <v>152</v>
      </c>
      <c r="Z49" t="s">
        <v>418</v>
      </c>
    </row>
    <row r="50" spans="1:3" ht="15">
      <c r="A50" s="15" t="s">
        <v>603</v>
      </c>
      <c r="C50" t="s">
        <v>144</v>
      </c>
    </row>
    <row r="51" spans="1:22" ht="15">
      <c r="A51" s="15" t="s">
        <v>393</v>
      </c>
      <c r="F51" t="s">
        <v>604</v>
      </c>
      <c r="J51" t="s">
        <v>605</v>
      </c>
      <c r="N51" s="9">
        <v>14363</v>
      </c>
      <c r="R51" s="9">
        <v>14359</v>
      </c>
      <c r="V51" s="9">
        <v>12182</v>
      </c>
    </row>
    <row r="52" spans="1:22" ht="15">
      <c r="A52" s="15" t="s">
        <v>606</v>
      </c>
      <c r="R52" s="9">
        <v>586</v>
      </c>
      <c r="V52" t="s">
        <v>21</v>
      </c>
    </row>
    <row r="54" spans="18:26" ht="15">
      <c r="R54" s="9">
        <v>14945</v>
      </c>
      <c r="V54" s="9">
        <v>12182</v>
      </c>
      <c r="Z54" t="s">
        <v>381</v>
      </c>
    </row>
    <row r="55" spans="1:3" ht="15">
      <c r="A55" s="15" t="s">
        <v>607</v>
      </c>
      <c r="C55" t="s">
        <v>510</v>
      </c>
    </row>
    <row r="56" spans="1:22" ht="15">
      <c r="A56" s="15" t="s">
        <v>393</v>
      </c>
      <c r="F56" t="s">
        <v>608</v>
      </c>
      <c r="J56" t="s">
        <v>609</v>
      </c>
      <c r="N56" s="9">
        <v>7379</v>
      </c>
      <c r="R56" s="9">
        <v>7361</v>
      </c>
      <c r="V56" s="9">
        <v>7380</v>
      </c>
    </row>
    <row r="57" spans="1:22" ht="15">
      <c r="A57" s="15" t="s">
        <v>610</v>
      </c>
      <c r="R57" s="9">
        <v>555</v>
      </c>
      <c r="V57" s="9">
        <v>824</v>
      </c>
    </row>
    <row r="58" spans="1:22" ht="15">
      <c r="A58" s="15" t="s">
        <v>611</v>
      </c>
      <c r="R58" s="9">
        <v>927</v>
      </c>
      <c r="V58" s="9">
        <v>1026</v>
      </c>
    </row>
    <row r="60" spans="18:26" ht="15">
      <c r="R60" s="9">
        <v>8843</v>
      </c>
      <c r="V60" s="9">
        <v>9230</v>
      </c>
      <c r="Z60" t="s">
        <v>363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Y5:Z5"/>
    <mergeCell ref="M19:N19"/>
    <mergeCell ref="Q19:R19"/>
    <mergeCell ref="U19:V19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26" ht="39.75" customHeight="1">
      <c r="A5" s="13" t="s">
        <v>343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349</v>
      </c>
      <c r="Z5" s="2"/>
    </row>
    <row r="6" spans="1:3" ht="15">
      <c r="A6" s="15" t="s">
        <v>612</v>
      </c>
      <c r="C6" t="s">
        <v>139</v>
      </c>
    </row>
    <row r="7" spans="1:22" ht="15">
      <c r="A7" s="15" t="s">
        <v>613</v>
      </c>
      <c r="R7" s="9">
        <v>154</v>
      </c>
      <c r="V7" s="9">
        <v>820</v>
      </c>
    </row>
    <row r="8" spans="1:22" ht="15">
      <c r="A8" s="15" t="s">
        <v>614</v>
      </c>
      <c r="R8" s="9">
        <v>327</v>
      </c>
      <c r="V8" s="9">
        <v>325</v>
      </c>
    </row>
    <row r="10" spans="18:26" ht="15">
      <c r="R10" s="9">
        <v>481</v>
      </c>
      <c r="V10" s="9">
        <v>1145</v>
      </c>
      <c r="Z10" t="s">
        <v>418</v>
      </c>
    </row>
    <row r="11" spans="1:3" ht="15">
      <c r="A11" s="15" t="s">
        <v>615</v>
      </c>
      <c r="C11" t="s">
        <v>425</v>
      </c>
    </row>
    <row r="12" spans="1:22" ht="15">
      <c r="A12" s="15" t="s">
        <v>393</v>
      </c>
      <c r="F12" t="s">
        <v>473</v>
      </c>
      <c r="J12" t="s">
        <v>616</v>
      </c>
      <c r="N12" s="9">
        <v>12000</v>
      </c>
      <c r="R12" s="9">
        <v>11977</v>
      </c>
      <c r="V12" s="9">
        <v>12000</v>
      </c>
    </row>
    <row r="13" spans="1:22" ht="15">
      <c r="A13" s="15" t="s">
        <v>617</v>
      </c>
      <c r="R13" s="9">
        <v>342</v>
      </c>
      <c r="V13" s="9">
        <v>1603</v>
      </c>
    </row>
    <row r="15" spans="18:26" ht="15">
      <c r="R15" s="9">
        <v>12319</v>
      </c>
      <c r="V15" s="9">
        <v>13603</v>
      </c>
      <c r="Z15" t="s">
        <v>381</v>
      </c>
    </row>
    <row r="16" spans="1:3" ht="15">
      <c r="A16" s="15" t="s">
        <v>618</v>
      </c>
      <c r="C16" t="s">
        <v>510</v>
      </c>
    </row>
    <row r="17" spans="1:22" ht="15">
      <c r="A17" s="15" t="s">
        <v>619</v>
      </c>
      <c r="F17" t="s">
        <v>620</v>
      </c>
      <c r="J17" t="s">
        <v>621</v>
      </c>
      <c r="N17" s="9">
        <v>10000</v>
      </c>
      <c r="R17" s="9">
        <v>9881</v>
      </c>
      <c r="V17" s="9">
        <v>10000</v>
      </c>
    </row>
    <row r="18" spans="1:22" ht="15">
      <c r="A18" s="15" t="s">
        <v>622</v>
      </c>
      <c r="R18" s="9">
        <v>4000</v>
      </c>
      <c r="V18" s="9">
        <v>4617</v>
      </c>
    </row>
    <row r="20" spans="18:26" ht="15">
      <c r="R20" s="9">
        <v>13881</v>
      </c>
      <c r="V20" s="9">
        <v>14617</v>
      </c>
      <c r="Z20" t="s">
        <v>494</v>
      </c>
    </row>
    <row r="22" spans="1:26" ht="15">
      <c r="A22" s="13" t="s">
        <v>623</v>
      </c>
      <c r="Q22" s="8">
        <v>539184</v>
      </c>
      <c r="R22" s="8"/>
      <c r="U22" s="8">
        <v>529983</v>
      </c>
      <c r="V22" s="8"/>
      <c r="Z22" t="s">
        <v>624</v>
      </c>
    </row>
    <row r="24" spans="1:26" ht="15">
      <c r="A24" s="7" t="s">
        <v>625</v>
      </c>
      <c r="Q24" s="8">
        <v>619773</v>
      </c>
      <c r="R24" s="8"/>
      <c r="U24" s="8">
        <v>668503</v>
      </c>
      <c r="V24" s="8"/>
      <c r="Z24" t="s">
        <v>626</v>
      </c>
    </row>
  </sheetData>
  <sheetProtection selectLockedCells="1" selectUnlockedCells="1"/>
  <mergeCells count="11">
    <mergeCell ref="A2:F2"/>
    <mergeCell ref="E5:F5"/>
    <mergeCell ref="I5:J5"/>
    <mergeCell ref="M5:N5"/>
    <mergeCell ref="Q5:R5"/>
    <mergeCell ref="U5:V5"/>
    <mergeCell ref="Y5:Z5"/>
    <mergeCell ref="Q22:R22"/>
    <mergeCell ref="U22:V22"/>
    <mergeCell ref="Q24:R24"/>
    <mergeCell ref="U24: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ht="15">
      <c r="A6" s="7" t="s">
        <v>350</v>
      </c>
    </row>
    <row r="7" spans="1:3" ht="15">
      <c r="A7" s="15" t="s">
        <v>351</v>
      </c>
      <c r="C7" t="s">
        <v>352</v>
      </c>
    </row>
    <row r="8" spans="1:22" ht="15">
      <c r="A8" t="s">
        <v>106</v>
      </c>
      <c r="F8" t="s">
        <v>353</v>
      </c>
      <c r="J8" t="s">
        <v>354</v>
      </c>
      <c r="M8" s="8">
        <v>5556</v>
      </c>
      <c r="N8" s="8"/>
      <c r="Q8" s="8">
        <v>5546</v>
      </c>
      <c r="R8" s="8"/>
      <c r="U8" s="8">
        <v>4348</v>
      </c>
      <c r="V8" s="8"/>
    </row>
    <row r="9" spans="1:22" ht="15">
      <c r="A9" t="s">
        <v>629</v>
      </c>
      <c r="R9" s="9">
        <v>748</v>
      </c>
      <c r="V9" s="9">
        <v>375</v>
      </c>
    </row>
    <row r="11" spans="18:26" ht="15">
      <c r="R11" s="9">
        <v>6294</v>
      </c>
      <c r="V11" s="9">
        <v>4723</v>
      </c>
      <c r="Z11" t="s">
        <v>357</v>
      </c>
    </row>
    <row r="13" spans="1:26" ht="15">
      <c r="A13" s="7" t="s">
        <v>358</v>
      </c>
      <c r="Q13" s="8">
        <v>6294</v>
      </c>
      <c r="R13" s="8"/>
      <c r="U13" s="8">
        <v>4723</v>
      </c>
      <c r="V13" s="8"/>
      <c r="Z13" t="s">
        <v>357</v>
      </c>
    </row>
    <row r="15" ht="15">
      <c r="A15" s="13" t="s">
        <v>359</v>
      </c>
    </row>
    <row r="16" spans="1:3" ht="15">
      <c r="A16" s="15" t="s">
        <v>360</v>
      </c>
      <c r="C16" t="s">
        <v>154</v>
      </c>
    </row>
    <row r="17" spans="1:22" ht="15">
      <c r="A17" t="s">
        <v>361</v>
      </c>
      <c r="Q17" s="8">
        <v>220</v>
      </c>
      <c r="R17" s="8"/>
      <c r="U17" s="8">
        <v>543</v>
      </c>
      <c r="V17" s="8"/>
    </row>
    <row r="18" spans="1:22" ht="15">
      <c r="A18" t="s">
        <v>362</v>
      </c>
      <c r="R18" s="9">
        <v>1169</v>
      </c>
      <c r="V18" s="9">
        <v>2857</v>
      </c>
    </row>
    <row r="20" spans="18:26" ht="15">
      <c r="R20" s="9">
        <v>1389</v>
      </c>
      <c r="V20" s="9">
        <v>3400</v>
      </c>
      <c r="Z20" t="s">
        <v>357</v>
      </c>
    </row>
    <row r="21" spans="1:3" ht="15">
      <c r="A21" s="15" t="s">
        <v>364</v>
      </c>
      <c r="C21" t="s">
        <v>157</v>
      </c>
    </row>
    <row r="22" spans="1:26" ht="15">
      <c r="A22" t="s">
        <v>365</v>
      </c>
      <c r="R22" s="9">
        <v>1396</v>
      </c>
      <c r="V22" s="9">
        <v>1447</v>
      </c>
      <c r="Z22" t="s">
        <v>418</v>
      </c>
    </row>
    <row r="23" spans="2:27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3" ht="15">
      <c r="A24" s="15" t="s">
        <v>366</v>
      </c>
      <c r="C24" t="s">
        <v>142</v>
      </c>
    </row>
    <row r="25" spans="1:22" ht="15">
      <c r="A25" t="s">
        <v>106</v>
      </c>
      <c r="F25" t="s">
        <v>454</v>
      </c>
      <c r="J25" t="s">
        <v>369</v>
      </c>
      <c r="M25" s="8">
        <v>4044</v>
      </c>
      <c r="N25" s="8"/>
      <c r="R25" s="9">
        <v>4028</v>
      </c>
      <c r="V25" s="9">
        <v>4044</v>
      </c>
    </row>
    <row r="26" spans="1:22" ht="15">
      <c r="A26" t="s">
        <v>370</v>
      </c>
      <c r="R26" s="9">
        <v>1000</v>
      </c>
      <c r="V26" s="9">
        <v>1838</v>
      </c>
    </row>
    <row r="28" spans="18:26" ht="15">
      <c r="R28" s="9">
        <v>5028</v>
      </c>
      <c r="V28" s="9">
        <v>5882</v>
      </c>
      <c r="Z28" t="s">
        <v>357</v>
      </c>
    </row>
    <row r="29" spans="1:3" ht="15">
      <c r="A29" s="15" t="s">
        <v>630</v>
      </c>
      <c r="C29" t="s">
        <v>139</v>
      </c>
    </row>
    <row r="30" spans="1:22" ht="15">
      <c r="A30" t="s">
        <v>112</v>
      </c>
      <c r="F30" t="s">
        <v>631</v>
      </c>
      <c r="J30" t="s">
        <v>632</v>
      </c>
      <c r="N30" s="9">
        <v>4478</v>
      </c>
      <c r="R30" s="9">
        <v>4468</v>
      </c>
      <c r="V30" s="9">
        <v>2647</v>
      </c>
    </row>
    <row r="31" spans="1:22" ht="15">
      <c r="A31" t="s">
        <v>633</v>
      </c>
      <c r="F31" t="s">
        <v>631</v>
      </c>
      <c r="J31" t="s">
        <v>632</v>
      </c>
      <c r="N31" s="9">
        <v>275</v>
      </c>
      <c r="R31" s="9">
        <v>273</v>
      </c>
      <c r="V31" s="9">
        <v>163</v>
      </c>
    </row>
    <row r="32" spans="1:22" ht="15">
      <c r="A32" t="s">
        <v>634</v>
      </c>
      <c r="R32" s="9">
        <v>252</v>
      </c>
      <c r="V32" t="s">
        <v>21</v>
      </c>
    </row>
    <row r="33" spans="1:22" ht="15">
      <c r="A33" t="s">
        <v>635</v>
      </c>
      <c r="R33" s="9">
        <v>309</v>
      </c>
      <c r="V33" t="s">
        <v>21</v>
      </c>
    </row>
    <row r="34" spans="1:22" ht="15">
      <c r="A34" t="s">
        <v>636</v>
      </c>
      <c r="R34" s="9">
        <v>1400</v>
      </c>
      <c r="V34" t="s">
        <v>21</v>
      </c>
    </row>
    <row r="35" spans="1:22" ht="15">
      <c r="A35" t="s">
        <v>637</v>
      </c>
      <c r="R35" s="9">
        <v>200</v>
      </c>
      <c r="V35" t="s">
        <v>21</v>
      </c>
    </row>
    <row r="37" spans="18:26" ht="15">
      <c r="R37" s="9">
        <v>6902</v>
      </c>
      <c r="V37" s="9">
        <v>2810</v>
      </c>
      <c r="Z37" t="s">
        <v>357</v>
      </c>
    </row>
    <row r="38" spans="1:3" ht="15">
      <c r="A38" s="15" t="s">
        <v>371</v>
      </c>
      <c r="C38" t="s">
        <v>137</v>
      </c>
    </row>
    <row r="39" spans="1:22" ht="15">
      <c r="A39" t="s">
        <v>106</v>
      </c>
      <c r="F39" t="s">
        <v>638</v>
      </c>
      <c r="J39" t="s">
        <v>373</v>
      </c>
      <c r="N39" s="9">
        <v>8824</v>
      </c>
      <c r="R39" s="9">
        <v>8776</v>
      </c>
      <c r="V39" s="9">
        <v>8824</v>
      </c>
    </row>
    <row r="40" spans="1:22" ht="15">
      <c r="A40" s="6" t="s">
        <v>374</v>
      </c>
      <c r="R40" s="9">
        <v>1346</v>
      </c>
      <c r="V40" s="9">
        <v>2753</v>
      </c>
    </row>
    <row r="41" spans="1:22" ht="15">
      <c r="A41" t="s">
        <v>375</v>
      </c>
      <c r="R41" s="9">
        <v>4516</v>
      </c>
      <c r="V41" s="9">
        <v>10048</v>
      </c>
    </row>
    <row r="43" spans="18:26" ht="15">
      <c r="R43" s="9">
        <v>14638</v>
      </c>
      <c r="V43" s="9">
        <v>21625</v>
      </c>
      <c r="Z43" t="s">
        <v>391</v>
      </c>
    </row>
    <row r="44" spans="1:3" ht="15">
      <c r="A44" s="15" t="s">
        <v>377</v>
      </c>
      <c r="C44" t="s">
        <v>137</v>
      </c>
    </row>
    <row r="45" spans="1:22" ht="15">
      <c r="A45" t="s">
        <v>111</v>
      </c>
      <c r="F45" t="s">
        <v>378</v>
      </c>
      <c r="J45" t="s">
        <v>379</v>
      </c>
      <c r="N45" s="9">
        <v>8667</v>
      </c>
      <c r="R45" s="9">
        <v>8649</v>
      </c>
      <c r="V45" s="9">
        <v>8667</v>
      </c>
    </row>
    <row r="46" spans="1:22" ht="15">
      <c r="A46" t="s">
        <v>639</v>
      </c>
      <c r="R46" s="9">
        <v>1939</v>
      </c>
      <c r="V46" s="9">
        <v>3788</v>
      </c>
    </row>
    <row r="48" spans="18:26" ht="15">
      <c r="R48" s="9">
        <v>10588</v>
      </c>
      <c r="V48" s="9">
        <v>12455</v>
      </c>
      <c r="Z48" t="s">
        <v>381</v>
      </c>
    </row>
    <row r="49" spans="1:3" ht="15">
      <c r="A49" s="15" t="s">
        <v>382</v>
      </c>
      <c r="C49" t="s">
        <v>150</v>
      </c>
    </row>
    <row r="50" spans="1:22" ht="15">
      <c r="A50" t="s">
        <v>383</v>
      </c>
      <c r="F50" t="s">
        <v>640</v>
      </c>
      <c r="J50" t="s">
        <v>385</v>
      </c>
      <c r="N50" s="9">
        <v>6017</v>
      </c>
      <c r="R50" s="9">
        <v>5964</v>
      </c>
      <c r="V50" s="9">
        <v>6017</v>
      </c>
    </row>
    <row r="51" spans="1:22" ht="15">
      <c r="A51" s="6" t="s">
        <v>386</v>
      </c>
      <c r="R51" s="9">
        <v>2340</v>
      </c>
      <c r="V51" s="9">
        <v>2939</v>
      </c>
    </row>
    <row r="53" spans="18:26" ht="15">
      <c r="R53" s="9">
        <v>8304</v>
      </c>
      <c r="V53" s="9">
        <v>8956</v>
      </c>
      <c r="Z53" t="s">
        <v>363</v>
      </c>
    </row>
    <row r="54" spans="1:3" ht="15">
      <c r="A54" s="15" t="s">
        <v>387</v>
      </c>
      <c r="C54" t="s">
        <v>143</v>
      </c>
    </row>
    <row r="55" spans="1:22" ht="15">
      <c r="A55" t="s">
        <v>111</v>
      </c>
      <c r="F55" t="s">
        <v>388</v>
      </c>
      <c r="J55" t="s">
        <v>641</v>
      </c>
      <c r="N55" s="9">
        <v>6208</v>
      </c>
      <c r="R55" s="9">
        <v>6193</v>
      </c>
      <c r="V55" s="9">
        <v>6208</v>
      </c>
    </row>
    <row r="56" spans="1:22" ht="15">
      <c r="A56" t="s">
        <v>390</v>
      </c>
      <c r="R56" s="9">
        <v>850</v>
      </c>
      <c r="V56" s="9">
        <v>9070</v>
      </c>
    </row>
    <row r="58" spans="18:26" ht="15">
      <c r="R58" s="9">
        <v>7043</v>
      </c>
      <c r="V58" s="9">
        <v>15278</v>
      </c>
      <c r="Z58" t="s">
        <v>494</v>
      </c>
    </row>
  </sheetData>
  <sheetProtection selectLockedCells="1" selectUnlockedCells="1"/>
  <mergeCells count="22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Q13:R13"/>
    <mergeCell ref="U13:V13"/>
    <mergeCell ref="Q17:R17"/>
    <mergeCell ref="U17:V17"/>
    <mergeCell ref="B23:C23"/>
    <mergeCell ref="D23:G23"/>
    <mergeCell ref="H23:K23"/>
    <mergeCell ref="L23:O23"/>
    <mergeCell ref="P23:S23"/>
    <mergeCell ref="T23:W23"/>
    <mergeCell ref="X23:AA23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5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spans="1:3" ht="15">
      <c r="A6" s="15" t="s">
        <v>392</v>
      </c>
      <c r="C6" t="s">
        <v>140</v>
      </c>
    </row>
    <row r="7" spans="1:22" ht="15">
      <c r="A7" t="s">
        <v>393</v>
      </c>
      <c r="F7" t="s">
        <v>643</v>
      </c>
      <c r="J7" t="s">
        <v>394</v>
      </c>
      <c r="N7" s="9">
        <v>9300</v>
      </c>
      <c r="R7" s="9">
        <v>9286</v>
      </c>
      <c r="V7" s="9">
        <v>9300</v>
      </c>
    </row>
    <row r="8" spans="1:22" ht="15">
      <c r="A8" t="s">
        <v>644</v>
      </c>
      <c r="R8" s="9">
        <v>3000</v>
      </c>
      <c r="V8" s="9">
        <v>15621</v>
      </c>
    </row>
    <row r="9" spans="1:22" ht="15">
      <c r="A9" s="6" t="s">
        <v>645</v>
      </c>
      <c r="R9" s="9">
        <v>3000</v>
      </c>
      <c r="V9" s="9">
        <v>3000</v>
      </c>
    </row>
    <row r="11" spans="18:26" ht="15">
      <c r="R11" s="9">
        <v>15286</v>
      </c>
      <c r="V11" s="9">
        <v>27921</v>
      </c>
      <c r="Z11" t="s">
        <v>415</v>
      </c>
    </row>
    <row r="12" spans="1:3" ht="15">
      <c r="A12" s="15" t="s">
        <v>550</v>
      </c>
      <c r="C12" t="s">
        <v>425</v>
      </c>
    </row>
    <row r="13" spans="1:22" ht="15">
      <c r="A13" t="s">
        <v>106</v>
      </c>
      <c r="F13" t="s">
        <v>454</v>
      </c>
      <c r="J13" t="s">
        <v>551</v>
      </c>
      <c r="N13" s="9">
        <v>3514</v>
      </c>
      <c r="R13" s="9">
        <v>3498</v>
      </c>
      <c r="V13" s="9">
        <v>3498</v>
      </c>
    </row>
    <row r="14" spans="1:22" ht="15">
      <c r="A14" t="s">
        <v>646</v>
      </c>
      <c r="F14" t="s">
        <v>454</v>
      </c>
      <c r="J14" t="s">
        <v>553</v>
      </c>
      <c r="N14" t="s">
        <v>21</v>
      </c>
      <c r="R14" t="s">
        <v>21</v>
      </c>
      <c r="V14" t="s">
        <v>21</v>
      </c>
    </row>
    <row r="15" spans="1:22" ht="15">
      <c r="A15" s="6" t="s">
        <v>554</v>
      </c>
      <c r="R15" s="9">
        <v>750</v>
      </c>
      <c r="V15" s="9">
        <v>750</v>
      </c>
    </row>
    <row r="17" spans="18:26" ht="15">
      <c r="R17" s="9">
        <v>4248</v>
      </c>
      <c r="V17" s="9">
        <v>4248</v>
      </c>
      <c r="Z17" t="s">
        <v>357</v>
      </c>
    </row>
    <row r="18" spans="1:3" ht="15">
      <c r="A18" s="15" t="s">
        <v>647</v>
      </c>
      <c r="C18" t="s">
        <v>161</v>
      </c>
    </row>
    <row r="19" spans="1:22" ht="15">
      <c r="A19" t="s">
        <v>648</v>
      </c>
      <c r="Q19" s="3" t="s">
        <v>172</v>
      </c>
      <c r="R19" s="3"/>
      <c r="U19" s="8">
        <v>12</v>
      </c>
      <c r="V19" s="8"/>
    </row>
    <row r="20" spans="1:22" ht="15">
      <c r="A20" s="6" t="s">
        <v>649</v>
      </c>
      <c r="R20" t="s">
        <v>21</v>
      </c>
      <c r="V20" t="s">
        <v>21</v>
      </c>
    </row>
    <row r="22" spans="18:26" ht="15">
      <c r="R22" t="s">
        <v>21</v>
      </c>
      <c r="V22" s="9">
        <v>12</v>
      </c>
      <c r="Z22" t="s">
        <v>418</v>
      </c>
    </row>
    <row r="23" spans="1:3" ht="15">
      <c r="A23" s="15" t="s">
        <v>399</v>
      </c>
      <c r="C23" t="s">
        <v>650</v>
      </c>
    </row>
    <row r="24" spans="1:22" ht="15">
      <c r="A24" t="s">
        <v>106</v>
      </c>
      <c r="F24" t="s">
        <v>651</v>
      </c>
      <c r="J24" t="s">
        <v>401</v>
      </c>
      <c r="M24" s="8">
        <v>7382</v>
      </c>
      <c r="N24" s="8"/>
      <c r="R24" s="9">
        <v>7360</v>
      </c>
      <c r="V24" s="9">
        <v>7382</v>
      </c>
    </row>
    <row r="25" spans="1:22" ht="15">
      <c r="A25" t="s">
        <v>402</v>
      </c>
      <c r="R25" s="9">
        <v>1000</v>
      </c>
      <c r="V25" s="9">
        <v>500</v>
      </c>
    </row>
    <row r="27" spans="18:26" ht="15">
      <c r="R27" s="9">
        <v>8360</v>
      </c>
      <c r="V27" s="9">
        <v>7882</v>
      </c>
      <c r="Z27" t="s">
        <v>363</v>
      </c>
    </row>
    <row r="28" spans="1:3" ht="15">
      <c r="A28" s="15" t="s">
        <v>403</v>
      </c>
      <c r="C28" t="s">
        <v>150</v>
      </c>
    </row>
    <row r="29" spans="1:22" ht="15">
      <c r="A29" t="s">
        <v>404</v>
      </c>
      <c r="F29" t="s">
        <v>405</v>
      </c>
      <c r="J29" t="s">
        <v>652</v>
      </c>
      <c r="N29" s="9">
        <v>6994</v>
      </c>
      <c r="R29" s="9">
        <v>6992</v>
      </c>
      <c r="V29" s="9">
        <v>6694</v>
      </c>
    </row>
    <row r="30" spans="1:22" ht="15">
      <c r="A30" t="s">
        <v>653</v>
      </c>
      <c r="R30" s="9">
        <v>688</v>
      </c>
      <c r="V30" s="9">
        <v>13</v>
      </c>
    </row>
    <row r="32" spans="18:26" ht="15">
      <c r="R32" s="9">
        <v>7680</v>
      </c>
      <c r="V32" s="9">
        <v>6707</v>
      </c>
      <c r="Z32" t="s">
        <v>363</v>
      </c>
    </row>
    <row r="33" spans="1:3" ht="15">
      <c r="A33" s="15" t="s">
        <v>654</v>
      </c>
      <c r="C33" t="s">
        <v>491</v>
      </c>
    </row>
    <row r="34" spans="1:26" ht="15">
      <c r="A34" s="6" t="s">
        <v>655</v>
      </c>
      <c r="R34" s="9">
        <v>499</v>
      </c>
      <c r="V34" s="9">
        <v>4388</v>
      </c>
      <c r="Z34" t="s">
        <v>357</v>
      </c>
    </row>
    <row r="36" spans="1:26" ht="15">
      <c r="A36" s="7" t="s">
        <v>408</v>
      </c>
      <c r="Q36" s="8">
        <v>91361</v>
      </c>
      <c r="R36" s="8"/>
      <c r="U36" s="8">
        <v>123011</v>
      </c>
      <c r="V36" s="8"/>
      <c r="Z36" t="s">
        <v>656</v>
      </c>
    </row>
    <row r="38" ht="15">
      <c r="A38" s="13" t="s">
        <v>410</v>
      </c>
    </row>
    <row r="39" spans="1:3" ht="15">
      <c r="A39" s="15" t="s">
        <v>411</v>
      </c>
      <c r="C39" t="s">
        <v>145</v>
      </c>
    </row>
    <row r="40" spans="1:22" ht="15">
      <c r="A40" t="s">
        <v>393</v>
      </c>
      <c r="F40" t="s">
        <v>413</v>
      </c>
      <c r="J40" t="s">
        <v>369</v>
      </c>
      <c r="M40" s="8">
        <v>28983</v>
      </c>
      <c r="N40" s="8"/>
      <c r="Q40" s="8">
        <v>28846</v>
      </c>
      <c r="R40" s="8"/>
      <c r="U40" s="8">
        <v>28984</v>
      </c>
      <c r="V40" s="8"/>
    </row>
    <row r="41" spans="1:22" ht="15">
      <c r="A41" t="s">
        <v>657</v>
      </c>
      <c r="R41" s="9">
        <v>800</v>
      </c>
      <c r="V41" s="9">
        <v>635</v>
      </c>
    </row>
    <row r="43" spans="18:26" ht="15">
      <c r="R43" s="9">
        <v>29646</v>
      </c>
      <c r="V43" s="9">
        <v>29619</v>
      </c>
      <c r="Z43" t="s">
        <v>658</v>
      </c>
    </row>
    <row r="44" spans="1:3" ht="15">
      <c r="A44" s="15" t="s">
        <v>416</v>
      </c>
      <c r="C44" t="s">
        <v>143</v>
      </c>
    </row>
    <row r="45" spans="1:22" ht="15">
      <c r="A45" t="s">
        <v>464</v>
      </c>
      <c r="F45" t="s">
        <v>426</v>
      </c>
      <c r="J45" t="s">
        <v>659</v>
      </c>
      <c r="N45" s="9">
        <v>13000</v>
      </c>
      <c r="R45" s="9">
        <v>12973</v>
      </c>
      <c r="V45" s="9">
        <v>13000</v>
      </c>
    </row>
    <row r="46" spans="1:22" ht="15">
      <c r="A46" t="s">
        <v>417</v>
      </c>
      <c r="R46" s="9">
        <v>1249</v>
      </c>
      <c r="V46" s="9">
        <v>1425</v>
      </c>
    </row>
    <row r="48" spans="18:26" ht="15">
      <c r="R48" s="9">
        <v>14222</v>
      </c>
      <c r="V48" s="9">
        <v>14425</v>
      </c>
      <c r="Z48" t="s">
        <v>494</v>
      </c>
    </row>
    <row r="49" spans="1:3" ht="15">
      <c r="A49" s="15" t="s">
        <v>433</v>
      </c>
      <c r="C49" t="s">
        <v>156</v>
      </c>
    </row>
    <row r="50" spans="1:22" ht="15">
      <c r="A50" t="s">
        <v>111</v>
      </c>
      <c r="F50" t="s">
        <v>434</v>
      </c>
      <c r="J50" t="s">
        <v>435</v>
      </c>
      <c r="N50" s="9">
        <v>3035</v>
      </c>
      <c r="R50" s="9">
        <v>3035</v>
      </c>
      <c r="V50" s="9">
        <v>3035</v>
      </c>
    </row>
    <row r="51" spans="1:22" ht="15">
      <c r="A51" t="s">
        <v>660</v>
      </c>
      <c r="R51" s="9">
        <v>500</v>
      </c>
      <c r="V51" s="9">
        <v>625</v>
      </c>
    </row>
    <row r="52" spans="1:22" ht="15">
      <c r="A52" t="s">
        <v>437</v>
      </c>
      <c r="R52" s="9">
        <v>242</v>
      </c>
      <c r="V52" s="9">
        <v>268</v>
      </c>
    </row>
    <row r="54" spans="18:26" ht="15">
      <c r="R54" s="9">
        <v>3777</v>
      </c>
      <c r="V54" s="9">
        <v>3928</v>
      </c>
      <c r="Z54" t="s">
        <v>357</v>
      </c>
    </row>
    <row r="55" spans="1:3" ht="15">
      <c r="A55" s="15" t="s">
        <v>661</v>
      </c>
      <c r="C55" t="s">
        <v>158</v>
      </c>
    </row>
    <row r="56" spans="1:26" ht="15">
      <c r="A56" t="s">
        <v>662</v>
      </c>
      <c r="R56" s="9">
        <v>520</v>
      </c>
      <c r="V56" s="9">
        <v>85</v>
      </c>
      <c r="Z56" t="s">
        <v>418</v>
      </c>
    </row>
  </sheetData>
  <sheetProtection selectLockedCells="1" selectUnlockedCells="1"/>
  <mergeCells count="15">
    <mergeCell ref="A2:F2"/>
    <mergeCell ref="E5:F5"/>
    <mergeCell ref="I5:J5"/>
    <mergeCell ref="M5:N5"/>
    <mergeCell ref="Q5:R5"/>
    <mergeCell ref="U5:V5"/>
    <mergeCell ref="Y5:Z5"/>
    <mergeCell ref="Q19:R19"/>
    <mergeCell ref="U19:V19"/>
    <mergeCell ref="M24:N24"/>
    <mergeCell ref="Q36:R36"/>
    <mergeCell ref="U36:V36"/>
    <mergeCell ref="M40:N40"/>
    <mergeCell ref="Q40:R40"/>
    <mergeCell ref="U40:V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spans="1:3" ht="15">
      <c r="A6" s="15" t="s">
        <v>663</v>
      </c>
      <c r="C6" t="s">
        <v>510</v>
      </c>
    </row>
    <row r="7" spans="1:26" ht="15">
      <c r="A7" t="s">
        <v>106</v>
      </c>
      <c r="F7" t="s">
        <v>664</v>
      </c>
      <c r="J7" t="s">
        <v>665</v>
      </c>
      <c r="N7" s="9">
        <v>7395</v>
      </c>
      <c r="R7" s="9">
        <v>7370</v>
      </c>
      <c r="V7" s="9">
        <v>6572</v>
      </c>
      <c r="Z7" t="s">
        <v>363</v>
      </c>
    </row>
    <row r="8" spans="2:2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" ht="15">
      <c r="A9" s="15" t="s">
        <v>666</v>
      </c>
      <c r="C9" t="s">
        <v>139</v>
      </c>
    </row>
    <row r="10" spans="1:26" ht="15">
      <c r="A10" t="s">
        <v>464</v>
      </c>
      <c r="F10" t="s">
        <v>667</v>
      </c>
      <c r="J10" t="s">
        <v>668</v>
      </c>
      <c r="N10" s="9">
        <v>15775</v>
      </c>
      <c r="R10" s="9">
        <v>15716</v>
      </c>
      <c r="V10" s="9">
        <v>15775</v>
      </c>
      <c r="Z10" t="s">
        <v>494</v>
      </c>
    </row>
    <row r="11" spans="2:2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" ht="15">
      <c r="A12" s="15" t="s">
        <v>440</v>
      </c>
      <c r="C12" t="s">
        <v>139</v>
      </c>
    </row>
    <row r="13" spans="1:22" ht="15">
      <c r="A13" t="s">
        <v>106</v>
      </c>
      <c r="F13" t="s">
        <v>556</v>
      </c>
      <c r="J13" t="s">
        <v>669</v>
      </c>
      <c r="N13" s="9">
        <v>2002</v>
      </c>
      <c r="R13" s="9">
        <v>1993</v>
      </c>
      <c r="V13" s="9">
        <v>1993</v>
      </c>
    </row>
    <row r="14" spans="1:22" ht="15">
      <c r="A14" t="s">
        <v>670</v>
      </c>
      <c r="R14" s="9">
        <v>500</v>
      </c>
      <c r="V14" s="9">
        <v>500</v>
      </c>
    </row>
    <row r="16" spans="18:26" ht="15">
      <c r="R16" s="9">
        <v>2493</v>
      </c>
      <c r="V16" s="9">
        <v>2493</v>
      </c>
      <c r="Z16" t="s">
        <v>357</v>
      </c>
    </row>
    <row r="17" spans="1:3" ht="15">
      <c r="A17" s="15" t="s">
        <v>442</v>
      </c>
      <c r="C17" t="s">
        <v>443</v>
      </c>
    </row>
    <row r="18" spans="1:22" ht="15">
      <c r="A18" t="s">
        <v>444</v>
      </c>
      <c r="F18" t="s">
        <v>445</v>
      </c>
      <c r="J18" t="s">
        <v>446</v>
      </c>
      <c r="N18" s="9">
        <v>6750</v>
      </c>
      <c r="R18" s="9">
        <v>6719</v>
      </c>
      <c r="V18" s="9">
        <v>6719</v>
      </c>
    </row>
    <row r="19" spans="1:22" ht="15">
      <c r="A19" t="s">
        <v>671</v>
      </c>
      <c r="R19" s="9">
        <v>4</v>
      </c>
      <c r="V19" s="9">
        <v>4</v>
      </c>
    </row>
    <row r="20" spans="1:22" ht="15">
      <c r="A20" t="s">
        <v>448</v>
      </c>
      <c r="R20" s="9">
        <v>996</v>
      </c>
      <c r="V20" s="9">
        <v>996</v>
      </c>
    </row>
    <row r="22" spans="18:26" ht="15">
      <c r="R22" s="9">
        <v>7719</v>
      </c>
      <c r="V22" s="9">
        <v>7719</v>
      </c>
      <c r="Z22" t="s">
        <v>363</v>
      </c>
    </row>
    <row r="23" spans="1:3" ht="15">
      <c r="A23" s="15" t="s">
        <v>453</v>
      </c>
      <c r="C23" t="s">
        <v>149</v>
      </c>
    </row>
    <row r="24" spans="1:22" ht="15">
      <c r="A24" t="s">
        <v>404</v>
      </c>
      <c r="F24" t="s">
        <v>454</v>
      </c>
      <c r="J24" t="s">
        <v>455</v>
      </c>
      <c r="N24" s="9">
        <v>9294</v>
      </c>
      <c r="R24" s="9">
        <v>9210</v>
      </c>
      <c r="V24" s="9">
        <v>9210</v>
      </c>
    </row>
    <row r="25" spans="1:22" ht="15">
      <c r="A25" t="s">
        <v>672</v>
      </c>
      <c r="R25" s="9">
        <v>750</v>
      </c>
      <c r="V25" s="9">
        <v>750</v>
      </c>
    </row>
    <row r="27" spans="18:26" ht="15">
      <c r="R27" s="9">
        <v>9960</v>
      </c>
      <c r="V27" s="9">
        <v>9960</v>
      </c>
      <c r="Z27" t="s">
        <v>381</v>
      </c>
    </row>
    <row r="28" spans="1:3" ht="15">
      <c r="A28" s="15" t="s">
        <v>463</v>
      </c>
      <c r="C28" t="s">
        <v>443</v>
      </c>
    </row>
    <row r="29" spans="1:22" ht="15">
      <c r="A29" t="s">
        <v>464</v>
      </c>
      <c r="F29" t="s">
        <v>445</v>
      </c>
      <c r="J29" t="s">
        <v>465</v>
      </c>
      <c r="M29" s="8">
        <v>20000</v>
      </c>
      <c r="N29" s="8"/>
      <c r="Q29" s="8">
        <v>19901</v>
      </c>
      <c r="R29" s="8"/>
      <c r="U29" s="8">
        <v>19901</v>
      </c>
      <c r="V29" s="8"/>
    </row>
    <row r="30" spans="1:22" ht="15">
      <c r="A30" t="s">
        <v>466</v>
      </c>
      <c r="R30" s="9">
        <v>1500</v>
      </c>
      <c r="V30" s="9">
        <v>1500</v>
      </c>
    </row>
    <row r="32" spans="18:26" ht="15">
      <c r="R32" s="9">
        <v>21401</v>
      </c>
      <c r="V32" s="9">
        <v>21401</v>
      </c>
      <c r="Z32" t="s">
        <v>391</v>
      </c>
    </row>
    <row r="33" spans="1:3" ht="15">
      <c r="A33" s="15" t="s">
        <v>673</v>
      </c>
      <c r="C33" t="s">
        <v>136</v>
      </c>
    </row>
    <row r="34" spans="1:22" ht="15">
      <c r="A34" t="s">
        <v>111</v>
      </c>
      <c r="F34" t="s">
        <v>674</v>
      </c>
      <c r="J34" t="s">
        <v>675</v>
      </c>
      <c r="N34" s="9">
        <v>8228</v>
      </c>
      <c r="R34" s="9">
        <v>8198</v>
      </c>
      <c r="V34" s="9">
        <v>7207</v>
      </c>
    </row>
    <row r="35" spans="1:22" ht="15">
      <c r="A35" t="s">
        <v>676</v>
      </c>
      <c r="R35" s="9">
        <v>500</v>
      </c>
      <c r="V35" s="9">
        <v>163</v>
      </c>
    </row>
    <row r="37" spans="18:26" ht="15">
      <c r="R37" s="9">
        <v>8698</v>
      </c>
      <c r="V37" s="9">
        <v>7370</v>
      </c>
      <c r="Z37" t="s">
        <v>363</v>
      </c>
    </row>
    <row r="38" spans="1:3" ht="15">
      <c r="A38" s="15" t="s">
        <v>471</v>
      </c>
      <c r="C38" t="s">
        <v>472</v>
      </c>
    </row>
    <row r="39" spans="1:22" ht="15">
      <c r="A39" t="s">
        <v>393</v>
      </c>
      <c r="F39" t="s">
        <v>473</v>
      </c>
      <c r="J39" t="s">
        <v>474</v>
      </c>
      <c r="N39" s="9">
        <v>16750</v>
      </c>
      <c r="R39" s="9">
        <v>16685</v>
      </c>
      <c r="V39" s="9">
        <v>16750</v>
      </c>
    </row>
    <row r="40" spans="1:22" ht="15">
      <c r="A40" t="s">
        <v>475</v>
      </c>
      <c r="R40" s="9">
        <v>276</v>
      </c>
      <c r="V40" s="9">
        <v>902</v>
      </c>
    </row>
    <row r="42" spans="18:26" ht="15">
      <c r="R42" s="9">
        <v>16961</v>
      </c>
      <c r="V42" s="9">
        <v>17652</v>
      </c>
      <c r="Z42" t="s">
        <v>494</v>
      </c>
    </row>
    <row r="43" spans="1:3" ht="15">
      <c r="A43" s="15" t="s">
        <v>677</v>
      </c>
      <c r="C43" t="s">
        <v>145</v>
      </c>
    </row>
    <row r="44" spans="1:22" ht="15">
      <c r="A44" t="s">
        <v>404</v>
      </c>
      <c r="F44" t="s">
        <v>678</v>
      </c>
      <c r="J44" t="s">
        <v>679</v>
      </c>
      <c r="N44" s="9">
        <v>4367</v>
      </c>
      <c r="R44" s="9">
        <v>4269</v>
      </c>
      <c r="V44" s="9">
        <v>4367</v>
      </c>
    </row>
    <row r="45" spans="1:22" ht="15">
      <c r="A45" t="s">
        <v>680</v>
      </c>
      <c r="R45" s="9">
        <v>215</v>
      </c>
      <c r="V45" s="9">
        <v>234</v>
      </c>
    </row>
    <row r="47" spans="18:26" ht="15">
      <c r="R47" s="9">
        <v>4484</v>
      </c>
      <c r="V47" s="9">
        <v>4601</v>
      </c>
      <c r="Z47" t="s">
        <v>357</v>
      </c>
    </row>
    <row r="48" spans="1:3" ht="15">
      <c r="A48" s="15" t="s">
        <v>681</v>
      </c>
      <c r="C48" t="s">
        <v>443</v>
      </c>
    </row>
    <row r="49" spans="1:26" ht="15">
      <c r="A49" t="s">
        <v>115</v>
      </c>
      <c r="J49" t="s">
        <v>483</v>
      </c>
      <c r="R49" s="9">
        <v>185</v>
      </c>
      <c r="V49" t="s">
        <v>21</v>
      </c>
      <c r="Z49" t="s">
        <v>418</v>
      </c>
    </row>
    <row r="50" spans="2:2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3" ht="15">
      <c r="A51" s="15" t="s">
        <v>682</v>
      </c>
      <c r="C51" t="s">
        <v>140</v>
      </c>
    </row>
    <row r="52" spans="1:26" ht="15">
      <c r="A52" t="s">
        <v>683</v>
      </c>
      <c r="R52" s="9">
        <v>103</v>
      </c>
      <c r="V52" s="9">
        <v>17</v>
      </c>
      <c r="Z52" t="s">
        <v>418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3" ht="15">
      <c r="A54" s="15" t="s">
        <v>684</v>
      </c>
      <c r="C54" t="s">
        <v>160</v>
      </c>
    </row>
    <row r="55" spans="1:22" ht="15">
      <c r="A55" t="s">
        <v>393</v>
      </c>
      <c r="F55" t="s">
        <v>685</v>
      </c>
      <c r="J55" t="s">
        <v>686</v>
      </c>
      <c r="N55" s="9">
        <v>4000</v>
      </c>
      <c r="R55" s="9">
        <v>3999</v>
      </c>
      <c r="V55" s="9">
        <v>4000</v>
      </c>
    </row>
    <row r="56" spans="1:22" ht="15">
      <c r="A56" t="s">
        <v>111</v>
      </c>
      <c r="F56" t="s">
        <v>372</v>
      </c>
      <c r="J56" t="s">
        <v>686</v>
      </c>
      <c r="N56" s="9">
        <v>510</v>
      </c>
      <c r="R56" s="9">
        <v>509</v>
      </c>
      <c r="V56" s="9">
        <v>510</v>
      </c>
    </row>
    <row r="57" spans="1:22" ht="15">
      <c r="A57" t="s">
        <v>687</v>
      </c>
      <c r="F57" t="s">
        <v>688</v>
      </c>
      <c r="J57" t="s">
        <v>686</v>
      </c>
      <c r="R57" s="9">
        <v>1238</v>
      </c>
      <c r="V57" s="9">
        <v>1152</v>
      </c>
    </row>
    <row r="58" spans="1:22" ht="15">
      <c r="A58" t="s">
        <v>689</v>
      </c>
      <c r="R58" s="9">
        <v>67</v>
      </c>
      <c r="V58" t="s">
        <v>21</v>
      </c>
    </row>
    <row r="60" spans="18:26" ht="15">
      <c r="R60" s="9">
        <v>5813</v>
      </c>
      <c r="V60" s="9">
        <v>5662</v>
      </c>
      <c r="Z60" t="s">
        <v>357</v>
      </c>
    </row>
  </sheetData>
  <sheetProtection selectLockedCells="1" selectUnlockedCells="1"/>
  <mergeCells count="38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B11:C11"/>
    <mergeCell ref="D11:G11"/>
    <mergeCell ref="H11:K11"/>
    <mergeCell ref="L11:O11"/>
    <mergeCell ref="P11:S11"/>
    <mergeCell ref="T11:W11"/>
    <mergeCell ref="X11:AA11"/>
    <mergeCell ref="M29:N29"/>
    <mergeCell ref="Q29:R29"/>
    <mergeCell ref="U29:V29"/>
    <mergeCell ref="B50:C50"/>
    <mergeCell ref="D50:G50"/>
    <mergeCell ref="H50:K50"/>
    <mergeCell ref="L50:O50"/>
    <mergeCell ref="P50:S50"/>
    <mergeCell ref="T50:W50"/>
    <mergeCell ref="X50:AA50"/>
    <mergeCell ref="B53:C53"/>
    <mergeCell ref="D53:G53"/>
    <mergeCell ref="H53:K53"/>
    <mergeCell ref="L53:O53"/>
    <mergeCell ref="P53:S53"/>
    <mergeCell ref="T53:W53"/>
    <mergeCell ref="X53:AA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5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spans="1:3" ht="15">
      <c r="A6" s="15" t="s">
        <v>171</v>
      </c>
      <c r="C6" s="6" t="s">
        <v>484</v>
      </c>
    </row>
    <row r="7" spans="1:22" ht="15">
      <c r="A7" t="s">
        <v>106</v>
      </c>
      <c r="F7" t="s">
        <v>690</v>
      </c>
      <c r="J7" t="s">
        <v>487</v>
      </c>
      <c r="N7" s="9">
        <v>10304</v>
      </c>
      <c r="R7" s="9">
        <v>10270</v>
      </c>
      <c r="V7" s="9">
        <v>10304</v>
      </c>
    </row>
    <row r="8" spans="1:22" ht="15">
      <c r="A8" t="s">
        <v>106</v>
      </c>
      <c r="F8" t="s">
        <v>691</v>
      </c>
      <c r="J8" t="s">
        <v>487</v>
      </c>
      <c r="N8" s="9">
        <v>2181</v>
      </c>
      <c r="R8" s="9">
        <v>2174</v>
      </c>
      <c r="V8" s="9">
        <v>2181</v>
      </c>
    </row>
    <row r="9" spans="1:22" ht="15">
      <c r="A9" t="s">
        <v>489</v>
      </c>
      <c r="R9" s="9">
        <v>1268</v>
      </c>
      <c r="V9" s="9">
        <v>457</v>
      </c>
    </row>
    <row r="11" spans="18:26" ht="15">
      <c r="R11" s="9">
        <v>13712</v>
      </c>
      <c r="V11" s="9">
        <v>12942</v>
      </c>
      <c r="Z11" t="s">
        <v>381</v>
      </c>
    </row>
    <row r="12" spans="1:3" ht="15">
      <c r="A12" s="15" t="s">
        <v>490</v>
      </c>
      <c r="C12" t="s">
        <v>491</v>
      </c>
    </row>
    <row r="13" spans="1:22" ht="15">
      <c r="A13" t="s">
        <v>393</v>
      </c>
      <c r="F13" t="s">
        <v>368</v>
      </c>
      <c r="J13" t="s">
        <v>492</v>
      </c>
      <c r="N13" s="9">
        <v>14500</v>
      </c>
      <c r="R13" s="9">
        <v>14428</v>
      </c>
      <c r="V13" s="9">
        <v>14428</v>
      </c>
    </row>
    <row r="14" spans="1:22" ht="15">
      <c r="A14" t="s">
        <v>493</v>
      </c>
      <c r="R14" s="9">
        <v>750</v>
      </c>
      <c r="V14" s="9">
        <v>750</v>
      </c>
    </row>
    <row r="16" spans="18:26" ht="15">
      <c r="R16" s="9">
        <v>15178</v>
      </c>
      <c r="V16" s="9">
        <v>15178</v>
      </c>
      <c r="Z16" t="s">
        <v>494</v>
      </c>
    </row>
    <row r="17" spans="1:3" ht="15">
      <c r="A17" s="15" t="s">
        <v>692</v>
      </c>
      <c r="C17" t="s">
        <v>496</v>
      </c>
    </row>
    <row r="18" spans="1:22" ht="15">
      <c r="A18" t="s">
        <v>393</v>
      </c>
      <c r="F18" t="s">
        <v>426</v>
      </c>
      <c r="J18" t="s">
        <v>497</v>
      </c>
      <c r="N18" s="9">
        <v>5000</v>
      </c>
      <c r="R18" s="9">
        <v>4980</v>
      </c>
      <c r="V18" s="9">
        <v>5000</v>
      </c>
    </row>
    <row r="19" spans="1:22" ht="15">
      <c r="A19" t="s">
        <v>498</v>
      </c>
      <c r="R19" s="9">
        <v>1000</v>
      </c>
      <c r="V19" s="9">
        <v>1137</v>
      </c>
    </row>
    <row r="21" spans="18:26" ht="15">
      <c r="R21" s="9">
        <v>5980</v>
      </c>
      <c r="V21" s="9">
        <v>6137</v>
      </c>
      <c r="Z21" t="s">
        <v>363</v>
      </c>
    </row>
    <row r="22" spans="1:3" ht="15">
      <c r="A22" s="15" t="s">
        <v>499</v>
      </c>
      <c r="C22" s="6" t="s">
        <v>693</v>
      </c>
    </row>
    <row r="23" spans="1:22" ht="15">
      <c r="A23" t="s">
        <v>106</v>
      </c>
      <c r="F23" t="s">
        <v>500</v>
      </c>
      <c r="J23" t="s">
        <v>501</v>
      </c>
      <c r="N23" s="9">
        <v>12041</v>
      </c>
      <c r="R23" s="9">
        <v>11986</v>
      </c>
      <c r="V23" s="9">
        <v>11986</v>
      </c>
    </row>
    <row r="24" spans="1:22" ht="15">
      <c r="A24" s="6" t="s">
        <v>694</v>
      </c>
      <c r="R24" s="9">
        <v>750</v>
      </c>
      <c r="V24" s="9">
        <v>750</v>
      </c>
    </row>
    <row r="26" spans="18:26" ht="15">
      <c r="R26" s="9">
        <v>12736</v>
      </c>
      <c r="V26" s="9">
        <v>12736</v>
      </c>
      <c r="Z26" t="s">
        <v>381</v>
      </c>
    </row>
    <row r="27" spans="1:3" ht="15">
      <c r="A27" s="15" t="s">
        <v>503</v>
      </c>
      <c r="C27" t="s">
        <v>153</v>
      </c>
    </row>
    <row r="28" spans="1:22" ht="15">
      <c r="A28" t="s">
        <v>404</v>
      </c>
      <c r="F28" t="s">
        <v>450</v>
      </c>
      <c r="J28" t="s">
        <v>505</v>
      </c>
      <c r="N28" s="9">
        <v>9108</v>
      </c>
      <c r="R28" s="9">
        <v>9048</v>
      </c>
      <c r="V28" s="9">
        <v>9048</v>
      </c>
    </row>
    <row r="29" spans="1:22" ht="15">
      <c r="A29" s="6" t="s">
        <v>695</v>
      </c>
      <c r="F29" t="s">
        <v>450</v>
      </c>
      <c r="J29" t="s">
        <v>507</v>
      </c>
      <c r="N29" t="s">
        <v>21</v>
      </c>
      <c r="R29" s="10">
        <v>-13</v>
      </c>
      <c r="V29" t="s">
        <v>21</v>
      </c>
    </row>
    <row r="30" spans="1:22" ht="15">
      <c r="A30" t="s">
        <v>696</v>
      </c>
      <c r="R30" s="9">
        <v>500</v>
      </c>
      <c r="V30" s="9">
        <v>500</v>
      </c>
    </row>
    <row r="32" spans="18:26" ht="15">
      <c r="R32" s="9">
        <v>9535</v>
      </c>
      <c r="V32" s="9">
        <v>9548</v>
      </c>
      <c r="Z32" t="s">
        <v>363</v>
      </c>
    </row>
    <row r="33" spans="1:3" ht="15">
      <c r="A33" s="15" t="s">
        <v>509</v>
      </c>
      <c r="C33" t="s">
        <v>510</v>
      </c>
    </row>
    <row r="34" spans="1:22" ht="15">
      <c r="A34" t="s">
        <v>444</v>
      </c>
      <c r="F34" t="s">
        <v>372</v>
      </c>
      <c r="J34" t="s">
        <v>511</v>
      </c>
      <c r="M34" s="8">
        <v>12005</v>
      </c>
      <c r="N34" s="8"/>
      <c r="Q34" s="8">
        <v>11286</v>
      </c>
      <c r="R34" s="8"/>
      <c r="U34" s="8">
        <v>12005</v>
      </c>
      <c r="V34" s="8"/>
    </row>
    <row r="35" spans="1:22" ht="15">
      <c r="A35" t="s">
        <v>697</v>
      </c>
      <c r="R35" s="9">
        <v>361</v>
      </c>
      <c r="V35" s="9">
        <v>80</v>
      </c>
    </row>
    <row r="36" spans="1:22" ht="15">
      <c r="A36" s="6" t="s">
        <v>698</v>
      </c>
      <c r="R36" s="9">
        <v>381</v>
      </c>
      <c r="V36" s="9">
        <v>405</v>
      </c>
    </row>
    <row r="38" spans="18:26" ht="15">
      <c r="R38" s="9">
        <v>12028</v>
      </c>
      <c r="V38" s="9">
        <v>12490</v>
      </c>
      <c r="Z38" t="s">
        <v>381</v>
      </c>
    </row>
    <row r="39" spans="1:3" ht="15">
      <c r="A39" s="15" t="s">
        <v>514</v>
      </c>
      <c r="C39" t="s">
        <v>443</v>
      </c>
    </row>
    <row r="40" spans="1:22" ht="15">
      <c r="A40" t="s">
        <v>404</v>
      </c>
      <c r="F40" t="s">
        <v>378</v>
      </c>
      <c r="J40" t="s">
        <v>699</v>
      </c>
      <c r="N40" s="9">
        <v>11646</v>
      </c>
      <c r="R40" s="9">
        <v>11598</v>
      </c>
      <c r="V40" s="9">
        <v>11646</v>
      </c>
    </row>
    <row r="41" spans="1:22" ht="15">
      <c r="A41" t="s">
        <v>700</v>
      </c>
      <c r="R41" s="9">
        <v>750</v>
      </c>
      <c r="V41" s="9">
        <v>828</v>
      </c>
    </row>
    <row r="43" spans="18:26" ht="15">
      <c r="R43" s="9">
        <v>12348</v>
      </c>
      <c r="V43" s="9">
        <v>12474</v>
      </c>
      <c r="Z43" t="s">
        <v>381</v>
      </c>
    </row>
    <row r="44" spans="1:3" ht="15">
      <c r="A44" s="15" t="s">
        <v>701</v>
      </c>
      <c r="C44" t="s">
        <v>136</v>
      </c>
    </row>
    <row r="45" spans="1:22" ht="15">
      <c r="A45" t="s">
        <v>111</v>
      </c>
      <c r="F45" t="s">
        <v>580</v>
      </c>
      <c r="J45" t="s">
        <v>518</v>
      </c>
      <c r="N45" s="9">
        <v>11000</v>
      </c>
      <c r="R45" s="9">
        <v>10952</v>
      </c>
      <c r="V45" s="9">
        <v>11000</v>
      </c>
    </row>
    <row r="46" spans="1:22" ht="15">
      <c r="A46" t="s">
        <v>702</v>
      </c>
      <c r="R46" s="9">
        <v>500</v>
      </c>
      <c r="V46" s="9">
        <v>470</v>
      </c>
    </row>
    <row r="48" spans="18:26" ht="15">
      <c r="R48" s="9">
        <v>11452</v>
      </c>
      <c r="V48" s="9">
        <v>11470</v>
      </c>
      <c r="Z48" t="s">
        <v>381</v>
      </c>
    </row>
    <row r="49" spans="1:3" ht="15">
      <c r="A49" s="15" t="s">
        <v>703</v>
      </c>
      <c r="C49" t="s">
        <v>137</v>
      </c>
    </row>
    <row r="50" spans="1:22" ht="15">
      <c r="A50" t="s">
        <v>704</v>
      </c>
      <c r="F50" t="s">
        <v>426</v>
      </c>
      <c r="J50" t="s">
        <v>523</v>
      </c>
      <c r="N50" s="9">
        <v>571</v>
      </c>
      <c r="R50" s="9">
        <v>648</v>
      </c>
      <c r="V50" s="9">
        <v>631</v>
      </c>
    </row>
    <row r="51" spans="1:22" ht="15">
      <c r="A51" t="s">
        <v>704</v>
      </c>
      <c r="F51" t="s">
        <v>705</v>
      </c>
      <c r="J51" t="s">
        <v>523</v>
      </c>
      <c r="N51" s="9">
        <v>6849</v>
      </c>
      <c r="R51" s="9">
        <v>7437</v>
      </c>
      <c r="V51" s="9">
        <v>6438</v>
      </c>
    </row>
    <row r="52" spans="1:22" ht="15">
      <c r="A52" t="s">
        <v>633</v>
      </c>
      <c r="F52" t="s">
        <v>426</v>
      </c>
      <c r="J52" t="s">
        <v>523</v>
      </c>
      <c r="N52" s="9">
        <v>2500</v>
      </c>
      <c r="R52" s="9">
        <v>2835</v>
      </c>
      <c r="V52" s="9">
        <v>2743</v>
      </c>
    </row>
    <row r="54" spans="18:26" ht="15">
      <c r="R54" s="9">
        <v>10920</v>
      </c>
      <c r="V54" s="9">
        <v>9812</v>
      </c>
      <c r="Z54" t="s">
        <v>363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U5:V5"/>
    <mergeCell ref="Y5:Z5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spans="1:3" ht="15">
      <c r="A6" s="15" t="s">
        <v>526</v>
      </c>
      <c r="C6" t="s">
        <v>143</v>
      </c>
    </row>
    <row r="7" spans="1:22" ht="15">
      <c r="A7" t="s">
        <v>106</v>
      </c>
      <c r="F7" t="s">
        <v>368</v>
      </c>
      <c r="J7" t="s">
        <v>527</v>
      </c>
      <c r="N7" s="9">
        <v>10000</v>
      </c>
      <c r="R7" s="9">
        <v>9936</v>
      </c>
      <c r="V7" s="9">
        <v>8438</v>
      </c>
    </row>
    <row r="8" spans="1:22" ht="15">
      <c r="A8" t="s">
        <v>706</v>
      </c>
      <c r="R8" s="9">
        <v>500</v>
      </c>
      <c r="V8" s="9">
        <v>214</v>
      </c>
    </row>
    <row r="10" spans="18:26" ht="15">
      <c r="R10" s="9">
        <v>10436</v>
      </c>
      <c r="V10" s="9">
        <v>8652</v>
      </c>
      <c r="Z10" t="s">
        <v>363</v>
      </c>
    </row>
    <row r="11" spans="1:3" ht="15">
      <c r="A11" s="15" t="s">
        <v>529</v>
      </c>
      <c r="C11" t="s">
        <v>149</v>
      </c>
    </row>
    <row r="12" spans="1:22" ht="15">
      <c r="A12" t="s">
        <v>112</v>
      </c>
      <c r="F12" t="s">
        <v>547</v>
      </c>
      <c r="J12" t="s">
        <v>531</v>
      </c>
      <c r="N12" s="9">
        <v>6187</v>
      </c>
      <c r="R12" s="9">
        <v>6158</v>
      </c>
      <c r="V12" s="9">
        <v>6187</v>
      </c>
    </row>
    <row r="13" spans="1:22" ht="15">
      <c r="A13" t="s">
        <v>532</v>
      </c>
      <c r="R13" s="9">
        <v>499</v>
      </c>
      <c r="V13" s="9">
        <v>286</v>
      </c>
    </row>
    <row r="15" spans="18:26" ht="15">
      <c r="R15" s="9">
        <v>6657</v>
      </c>
      <c r="V15" s="9">
        <v>6473</v>
      </c>
      <c r="Z15" t="s">
        <v>363</v>
      </c>
    </row>
    <row r="16" spans="1:3" ht="15">
      <c r="A16" s="15" t="s">
        <v>533</v>
      </c>
      <c r="C16" t="s">
        <v>139</v>
      </c>
    </row>
    <row r="17" spans="1:26" ht="15">
      <c r="A17" t="s">
        <v>393</v>
      </c>
      <c r="F17" t="s">
        <v>445</v>
      </c>
      <c r="J17" t="s">
        <v>534</v>
      </c>
      <c r="N17" s="9">
        <v>5545</v>
      </c>
      <c r="R17" s="9">
        <v>5545</v>
      </c>
      <c r="V17" s="9">
        <v>5545</v>
      </c>
      <c r="Z17" t="s">
        <v>357</v>
      </c>
    </row>
    <row r="18" spans="2:27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3" ht="15">
      <c r="A19" s="15" t="s">
        <v>540</v>
      </c>
      <c r="C19" t="s">
        <v>425</v>
      </c>
    </row>
    <row r="20" spans="1:22" ht="15">
      <c r="A20" t="s">
        <v>393</v>
      </c>
      <c r="F20" t="s">
        <v>473</v>
      </c>
      <c r="J20" t="s">
        <v>541</v>
      </c>
      <c r="N20" s="9">
        <v>18581</v>
      </c>
      <c r="R20" s="9">
        <v>18505</v>
      </c>
      <c r="V20" s="9">
        <v>18581</v>
      </c>
    </row>
    <row r="21" spans="1:22" ht="15">
      <c r="A21" t="s">
        <v>707</v>
      </c>
      <c r="R21" s="9">
        <v>612</v>
      </c>
      <c r="V21" s="9">
        <v>931</v>
      </c>
    </row>
    <row r="23" spans="18:26" ht="15">
      <c r="R23" s="9">
        <v>19117</v>
      </c>
      <c r="V23" s="9">
        <v>19512</v>
      </c>
      <c r="Z23" t="s">
        <v>391</v>
      </c>
    </row>
    <row r="24" spans="1:3" ht="15">
      <c r="A24" s="15" t="s">
        <v>173</v>
      </c>
      <c r="C24" t="s">
        <v>158</v>
      </c>
    </row>
    <row r="25" spans="1:26" ht="15">
      <c r="A25" t="s">
        <v>543</v>
      </c>
      <c r="F25" t="s">
        <v>544</v>
      </c>
      <c r="J25" t="s">
        <v>545</v>
      </c>
      <c r="N25" s="9">
        <v>9342</v>
      </c>
      <c r="R25" s="9">
        <v>9314</v>
      </c>
      <c r="V25" s="9">
        <v>2046</v>
      </c>
      <c r="Z25" t="s">
        <v>357</v>
      </c>
    </row>
    <row r="26" spans="2:27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3" ht="15">
      <c r="A27" s="15" t="s">
        <v>546</v>
      </c>
      <c r="C27" t="s">
        <v>443</v>
      </c>
    </row>
    <row r="28" spans="1:22" ht="15">
      <c r="A28" t="s">
        <v>464</v>
      </c>
      <c r="F28" t="s">
        <v>547</v>
      </c>
      <c r="J28" t="s">
        <v>548</v>
      </c>
      <c r="N28" s="9">
        <v>8838</v>
      </c>
      <c r="R28" s="9">
        <v>8766</v>
      </c>
      <c r="V28" s="9">
        <v>8838</v>
      </c>
    </row>
    <row r="29" spans="1:22" ht="15">
      <c r="A29" t="s">
        <v>444</v>
      </c>
      <c r="F29" t="s">
        <v>708</v>
      </c>
      <c r="J29" t="s">
        <v>548</v>
      </c>
      <c r="N29" s="9">
        <v>817</v>
      </c>
      <c r="R29" s="9">
        <v>806</v>
      </c>
      <c r="V29" s="9">
        <v>817</v>
      </c>
    </row>
    <row r="30" spans="1:22" ht="15">
      <c r="A30" t="s">
        <v>709</v>
      </c>
      <c r="R30" s="9">
        <v>2250</v>
      </c>
      <c r="V30" s="9">
        <v>2571</v>
      </c>
    </row>
    <row r="32" spans="18:26" ht="15">
      <c r="R32" s="9">
        <v>11822</v>
      </c>
      <c r="V32" s="9">
        <v>12226</v>
      </c>
      <c r="Z32" t="s">
        <v>381</v>
      </c>
    </row>
    <row r="33" spans="1:3" ht="15">
      <c r="A33" s="15" t="s">
        <v>559</v>
      </c>
      <c r="C33" t="s">
        <v>159</v>
      </c>
    </row>
    <row r="34" spans="1:26" ht="15">
      <c r="A34" t="s">
        <v>710</v>
      </c>
      <c r="R34" s="9">
        <v>750</v>
      </c>
      <c r="V34" s="9">
        <v>878</v>
      </c>
      <c r="Z34" t="s">
        <v>418</v>
      </c>
    </row>
    <row r="35" spans="2:27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" ht="15">
      <c r="A36" s="15" t="s">
        <v>561</v>
      </c>
      <c r="C36" t="s">
        <v>144</v>
      </c>
    </row>
    <row r="37" spans="1:22" ht="15">
      <c r="A37" t="s">
        <v>106</v>
      </c>
      <c r="F37" t="s">
        <v>372</v>
      </c>
      <c r="J37" t="s">
        <v>562</v>
      </c>
      <c r="N37" s="9">
        <v>4095</v>
      </c>
      <c r="R37" s="9">
        <v>4056</v>
      </c>
      <c r="V37" s="9">
        <v>3229</v>
      </c>
    </row>
    <row r="38" spans="1:22" ht="15">
      <c r="A38" t="s">
        <v>711</v>
      </c>
      <c r="R38" s="9">
        <v>600</v>
      </c>
      <c r="V38" t="s">
        <v>21</v>
      </c>
    </row>
    <row r="40" spans="18:26" ht="15">
      <c r="R40" s="9">
        <v>4656</v>
      </c>
      <c r="V40" s="9">
        <v>3229</v>
      </c>
      <c r="Z40" t="s">
        <v>357</v>
      </c>
    </row>
    <row r="41" spans="1:3" ht="15">
      <c r="A41" s="15" t="s">
        <v>564</v>
      </c>
      <c r="C41" t="s">
        <v>142</v>
      </c>
    </row>
    <row r="42" spans="1:22" ht="15">
      <c r="A42" t="s">
        <v>111</v>
      </c>
      <c r="F42" t="s">
        <v>565</v>
      </c>
      <c r="J42" t="s">
        <v>712</v>
      </c>
      <c r="M42" s="8">
        <v>4050</v>
      </c>
      <c r="N42" s="8"/>
      <c r="Q42" s="8">
        <v>4050</v>
      </c>
      <c r="R42" s="8"/>
      <c r="U42" s="8">
        <v>4050</v>
      </c>
      <c r="V42" s="8"/>
    </row>
    <row r="43" spans="1:22" ht="15">
      <c r="A43" t="s">
        <v>567</v>
      </c>
      <c r="R43" s="9">
        <v>1155</v>
      </c>
      <c r="V43" s="9">
        <v>3240</v>
      </c>
    </row>
    <row r="45" spans="18:26" ht="15">
      <c r="R45" s="9">
        <v>5205</v>
      </c>
      <c r="V45" s="9">
        <v>7290</v>
      </c>
      <c r="Z45" t="s">
        <v>363</v>
      </c>
    </row>
    <row r="46" spans="1:3" ht="15">
      <c r="A46" s="15" t="s">
        <v>568</v>
      </c>
      <c r="C46" t="s">
        <v>713</v>
      </c>
    </row>
    <row r="47" spans="1:22" ht="15">
      <c r="A47" t="s">
        <v>106</v>
      </c>
      <c r="F47" t="s">
        <v>569</v>
      </c>
      <c r="J47" t="s">
        <v>570</v>
      </c>
      <c r="N47" s="9">
        <v>10046</v>
      </c>
      <c r="R47" s="9">
        <v>10001</v>
      </c>
      <c r="V47" s="9">
        <v>10001</v>
      </c>
    </row>
    <row r="48" spans="1:22" ht="15">
      <c r="A48" t="s">
        <v>571</v>
      </c>
      <c r="R48" s="9">
        <v>500</v>
      </c>
      <c r="V48" s="9">
        <v>500</v>
      </c>
    </row>
    <row r="50" spans="18:26" ht="15">
      <c r="R50" s="9">
        <v>10501</v>
      </c>
      <c r="V50" s="9">
        <v>10501</v>
      </c>
      <c r="Z50" t="s">
        <v>381</v>
      </c>
    </row>
    <row r="51" spans="1:3" ht="15">
      <c r="A51" s="15" t="s">
        <v>174</v>
      </c>
      <c r="C51" t="s">
        <v>714</v>
      </c>
    </row>
    <row r="52" spans="1:26" ht="15">
      <c r="A52" t="s">
        <v>715</v>
      </c>
      <c r="F52" t="s">
        <v>716</v>
      </c>
      <c r="J52" t="s">
        <v>545</v>
      </c>
      <c r="N52" s="9">
        <v>9395</v>
      </c>
      <c r="R52" s="9">
        <v>9377</v>
      </c>
      <c r="V52" s="9">
        <v>5041</v>
      </c>
      <c r="Z52" t="s">
        <v>357</v>
      </c>
    </row>
    <row r="53" spans="2:27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3" ht="15">
      <c r="A54" s="15" t="s">
        <v>572</v>
      </c>
      <c r="C54" t="s">
        <v>443</v>
      </c>
    </row>
    <row r="55" spans="1:22" ht="15">
      <c r="A55" t="s">
        <v>464</v>
      </c>
      <c r="F55" t="s">
        <v>445</v>
      </c>
      <c r="J55" t="s">
        <v>573</v>
      </c>
      <c r="N55" s="9">
        <v>8750</v>
      </c>
      <c r="R55" s="9">
        <v>8712</v>
      </c>
      <c r="V55" s="9">
        <v>8749</v>
      </c>
    </row>
    <row r="56" spans="1:22" ht="15">
      <c r="A56" t="s">
        <v>717</v>
      </c>
      <c r="R56" s="9">
        <v>1125</v>
      </c>
      <c r="V56" s="9">
        <v>1183</v>
      </c>
    </row>
    <row r="58" spans="18:26" ht="15">
      <c r="R58" s="9">
        <v>9837</v>
      </c>
      <c r="V58" s="9">
        <v>9932</v>
      </c>
      <c r="Z58" t="s">
        <v>381</v>
      </c>
    </row>
    <row r="59" spans="1:3" ht="15">
      <c r="A59" s="15" t="s">
        <v>577</v>
      </c>
      <c r="C59" t="s">
        <v>144</v>
      </c>
    </row>
    <row r="60" spans="1:26" ht="15">
      <c r="A60" t="s">
        <v>578</v>
      </c>
      <c r="R60" s="9">
        <v>1445</v>
      </c>
      <c r="V60" s="9">
        <v>4223</v>
      </c>
      <c r="Z60" t="s">
        <v>357</v>
      </c>
    </row>
    <row r="61" spans="2:27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" ht="15">
      <c r="A62" s="15" t="s">
        <v>718</v>
      </c>
      <c r="C62" t="s">
        <v>147</v>
      </c>
    </row>
    <row r="63" spans="1:22" ht="15">
      <c r="A63" t="s">
        <v>393</v>
      </c>
      <c r="F63" t="s">
        <v>580</v>
      </c>
      <c r="J63" t="s">
        <v>581</v>
      </c>
      <c r="N63" s="9">
        <v>19700</v>
      </c>
      <c r="R63" s="9">
        <v>19626</v>
      </c>
      <c r="V63" s="9">
        <v>19700</v>
      </c>
    </row>
    <row r="64" spans="1:22" ht="15">
      <c r="A64" t="s">
        <v>719</v>
      </c>
      <c r="R64" s="9">
        <v>169</v>
      </c>
      <c r="V64" s="9">
        <v>360</v>
      </c>
    </row>
    <row r="66" spans="18:26" ht="15">
      <c r="R66" s="9">
        <v>19795</v>
      </c>
      <c r="V66" s="9">
        <v>20060</v>
      </c>
      <c r="Z66" t="s">
        <v>391</v>
      </c>
    </row>
  </sheetData>
  <sheetProtection selectLockedCells="1" selectUnlockedCells="1"/>
  <mergeCells count="45">
    <mergeCell ref="A2:F2"/>
    <mergeCell ref="E5:F5"/>
    <mergeCell ref="I5:J5"/>
    <mergeCell ref="M5:N5"/>
    <mergeCell ref="Q5:R5"/>
    <mergeCell ref="U5:V5"/>
    <mergeCell ref="Y5:Z5"/>
    <mergeCell ref="B18:C18"/>
    <mergeCell ref="D18:G18"/>
    <mergeCell ref="H18:K18"/>
    <mergeCell ref="L18:O18"/>
    <mergeCell ref="P18:S18"/>
    <mergeCell ref="T18:W18"/>
    <mergeCell ref="X18:AA18"/>
    <mergeCell ref="B26:C26"/>
    <mergeCell ref="D26:G26"/>
    <mergeCell ref="H26:K26"/>
    <mergeCell ref="L26:O26"/>
    <mergeCell ref="P26:S26"/>
    <mergeCell ref="T26:W26"/>
    <mergeCell ref="X26:AA26"/>
    <mergeCell ref="B35:C35"/>
    <mergeCell ref="D35:G35"/>
    <mergeCell ref="H35:K35"/>
    <mergeCell ref="L35:O35"/>
    <mergeCell ref="P35:S35"/>
    <mergeCell ref="T35:W35"/>
    <mergeCell ref="X35:AA35"/>
    <mergeCell ref="M42:N42"/>
    <mergeCell ref="Q42:R42"/>
    <mergeCell ref="U42:V42"/>
    <mergeCell ref="B53:C53"/>
    <mergeCell ref="D53:G53"/>
    <mergeCell ref="H53:K53"/>
    <mergeCell ref="L53:O53"/>
    <mergeCell ref="P53:S53"/>
    <mergeCell ref="T53:W53"/>
    <mergeCell ref="X53:AA53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A5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 customHeight="1">
      <c r="A2" s="2" t="s">
        <v>642</v>
      </c>
      <c r="B2" s="2"/>
      <c r="C2" s="2"/>
      <c r="D2" s="2"/>
      <c r="E2" s="2"/>
      <c r="F2" s="2"/>
    </row>
    <row r="5" spans="1:26" ht="39.75" customHeight="1">
      <c r="A5" s="13" t="s">
        <v>627</v>
      </c>
      <c r="C5" s="7" t="s">
        <v>344</v>
      </c>
      <c r="E5" s="2" t="s">
        <v>345</v>
      </c>
      <c r="F5" s="2"/>
      <c r="I5" s="1" t="s">
        <v>346</v>
      </c>
      <c r="J5" s="1"/>
      <c r="M5" s="2" t="s">
        <v>347</v>
      </c>
      <c r="N5" s="2"/>
      <c r="Q5" s="1" t="s">
        <v>119</v>
      </c>
      <c r="R5" s="1"/>
      <c r="U5" s="2" t="s">
        <v>348</v>
      </c>
      <c r="V5" s="2"/>
      <c r="Y5" s="2" t="s">
        <v>628</v>
      </c>
      <c r="Z5" s="2"/>
    </row>
    <row r="6" spans="1:3" ht="15">
      <c r="A6" s="15" t="s">
        <v>583</v>
      </c>
      <c r="C6" t="s">
        <v>144</v>
      </c>
    </row>
    <row r="7" spans="1:26" ht="15">
      <c r="A7" t="s">
        <v>584</v>
      </c>
      <c r="F7" t="s">
        <v>720</v>
      </c>
      <c r="J7" t="s">
        <v>586</v>
      </c>
      <c r="N7" s="9">
        <v>10194</v>
      </c>
      <c r="R7" s="9">
        <v>10102</v>
      </c>
      <c r="V7" s="9">
        <v>10102</v>
      </c>
      <c r="Z7" t="s">
        <v>381</v>
      </c>
    </row>
    <row r="8" spans="2:2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" ht="15">
      <c r="A9" s="15" t="s">
        <v>587</v>
      </c>
      <c r="C9" t="s">
        <v>136</v>
      </c>
    </row>
    <row r="10" spans="1:26" ht="15">
      <c r="A10" t="s">
        <v>404</v>
      </c>
      <c r="F10" t="s">
        <v>388</v>
      </c>
      <c r="J10" t="s">
        <v>588</v>
      </c>
      <c r="N10" s="9">
        <v>10000</v>
      </c>
      <c r="R10" s="9">
        <v>9964</v>
      </c>
      <c r="V10" s="9">
        <v>10000</v>
      </c>
      <c r="Z10" t="s">
        <v>381</v>
      </c>
    </row>
    <row r="11" spans="2:2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" ht="15">
      <c r="A12" s="15" t="s">
        <v>589</v>
      </c>
      <c r="C12" t="s">
        <v>136</v>
      </c>
    </row>
    <row r="13" spans="1:22" ht="15">
      <c r="A13" t="s">
        <v>106</v>
      </c>
      <c r="F13" t="s">
        <v>590</v>
      </c>
      <c r="J13" t="s">
        <v>591</v>
      </c>
      <c r="N13" s="9">
        <v>9500</v>
      </c>
      <c r="R13" s="9">
        <v>9460</v>
      </c>
      <c r="V13" s="9">
        <v>9500</v>
      </c>
    </row>
    <row r="14" spans="1:22" ht="15">
      <c r="A14" t="s">
        <v>498</v>
      </c>
      <c r="R14" s="9">
        <v>1000</v>
      </c>
      <c r="V14" s="9">
        <v>847</v>
      </c>
    </row>
    <row r="16" spans="18:26" ht="15">
      <c r="R16" s="9">
        <v>10460</v>
      </c>
      <c r="V16" s="9">
        <v>10347</v>
      </c>
      <c r="Z16" t="s">
        <v>381</v>
      </c>
    </row>
    <row r="17" spans="1:3" ht="15">
      <c r="A17" s="15" t="s">
        <v>600</v>
      </c>
      <c r="C17" t="s">
        <v>137</v>
      </c>
    </row>
    <row r="18" spans="1:22" ht="15">
      <c r="A18" t="s">
        <v>106</v>
      </c>
      <c r="F18" t="s">
        <v>604</v>
      </c>
      <c r="J18" t="s">
        <v>721</v>
      </c>
      <c r="N18" s="9">
        <v>8876</v>
      </c>
      <c r="R18" s="9">
        <v>8866</v>
      </c>
      <c r="V18" s="9">
        <v>8876</v>
      </c>
    </row>
    <row r="19" spans="1:22" ht="15">
      <c r="A19" t="s">
        <v>722</v>
      </c>
      <c r="R19" s="9">
        <v>1069</v>
      </c>
      <c r="V19" s="9">
        <v>879</v>
      </c>
    </row>
    <row r="20" spans="1:22" ht="15">
      <c r="A20" t="s">
        <v>723</v>
      </c>
      <c r="R20" s="9">
        <v>566</v>
      </c>
      <c r="V20" s="9">
        <v>234</v>
      </c>
    </row>
    <row r="22" spans="18:26" ht="15">
      <c r="R22" s="9">
        <v>10501</v>
      </c>
      <c r="V22" s="9">
        <v>9989</v>
      </c>
      <c r="Z22" t="s">
        <v>381</v>
      </c>
    </row>
    <row r="23" spans="1:3" ht="15">
      <c r="A23" s="15" t="s">
        <v>603</v>
      </c>
      <c r="C23" t="s">
        <v>144</v>
      </c>
    </row>
    <row r="24" spans="1:22" ht="15">
      <c r="A24" t="s">
        <v>393</v>
      </c>
      <c r="F24" t="s">
        <v>604</v>
      </c>
      <c r="J24" t="s">
        <v>605</v>
      </c>
      <c r="N24" s="9">
        <v>14147</v>
      </c>
      <c r="R24" s="9">
        <v>14131</v>
      </c>
      <c r="V24" s="9">
        <v>13014</v>
      </c>
    </row>
    <row r="25" spans="1:22" ht="15">
      <c r="A25" t="s">
        <v>724</v>
      </c>
      <c r="R25" s="9">
        <v>586</v>
      </c>
      <c r="V25" t="s">
        <v>21</v>
      </c>
    </row>
    <row r="27" spans="18:26" ht="15">
      <c r="R27" s="9">
        <v>14717</v>
      </c>
      <c r="V27" s="9">
        <v>13014</v>
      </c>
      <c r="Z27" t="s">
        <v>381</v>
      </c>
    </row>
    <row r="28" spans="1:3" ht="15">
      <c r="A28" s="15" t="s">
        <v>607</v>
      </c>
      <c r="C28" t="s">
        <v>510</v>
      </c>
    </row>
    <row r="29" spans="1:22" ht="15">
      <c r="A29" t="s">
        <v>393</v>
      </c>
      <c r="F29" t="s">
        <v>608</v>
      </c>
      <c r="J29" t="s">
        <v>609</v>
      </c>
      <c r="N29" s="9">
        <v>7282</v>
      </c>
      <c r="R29" s="9">
        <v>7257</v>
      </c>
      <c r="V29" s="9">
        <v>7282</v>
      </c>
    </row>
    <row r="30" spans="1:22" ht="15">
      <c r="A30" t="s">
        <v>725</v>
      </c>
      <c r="R30" s="9">
        <v>583</v>
      </c>
      <c r="V30" s="9">
        <v>1078</v>
      </c>
    </row>
    <row r="31" spans="1:22" ht="15">
      <c r="A31" t="s">
        <v>726</v>
      </c>
      <c r="R31" s="9">
        <v>945</v>
      </c>
      <c r="V31" s="9">
        <v>966</v>
      </c>
    </row>
    <row r="33" spans="18:26" ht="15">
      <c r="R33" s="9">
        <v>8785</v>
      </c>
      <c r="V33" s="9">
        <v>9326</v>
      </c>
      <c r="Z33" t="s">
        <v>363</v>
      </c>
    </row>
    <row r="34" spans="1:3" ht="15">
      <c r="A34" s="15" t="s">
        <v>612</v>
      </c>
      <c r="C34" t="s">
        <v>139</v>
      </c>
    </row>
    <row r="35" spans="1:22" ht="15">
      <c r="A35" t="s">
        <v>106</v>
      </c>
      <c r="F35" t="s">
        <v>473</v>
      </c>
      <c r="J35" t="s">
        <v>727</v>
      </c>
      <c r="N35" s="9">
        <v>11450</v>
      </c>
      <c r="R35" s="9">
        <v>11416</v>
      </c>
      <c r="V35" s="9">
        <v>11450</v>
      </c>
    </row>
    <row r="36" spans="1:22" ht="15">
      <c r="A36" t="s">
        <v>728</v>
      </c>
      <c r="R36" s="9">
        <v>600</v>
      </c>
      <c r="V36" s="9">
        <v>946</v>
      </c>
    </row>
    <row r="38" spans="18:26" ht="15">
      <c r="R38" s="9">
        <v>12016</v>
      </c>
      <c r="V38" s="9">
        <v>12396</v>
      </c>
      <c r="Z38" t="s">
        <v>381</v>
      </c>
    </row>
    <row r="39" spans="1:3" ht="15">
      <c r="A39" s="15" t="s">
        <v>615</v>
      </c>
      <c r="C39" t="s">
        <v>133</v>
      </c>
    </row>
    <row r="40" spans="1:22" ht="15">
      <c r="A40" t="s">
        <v>393</v>
      </c>
      <c r="F40" t="s">
        <v>473</v>
      </c>
      <c r="J40" t="s">
        <v>616</v>
      </c>
      <c r="N40" s="9">
        <v>12000</v>
      </c>
      <c r="R40" s="9">
        <v>11971</v>
      </c>
      <c r="V40" s="9">
        <v>12000</v>
      </c>
    </row>
    <row r="41" spans="1:22" ht="15">
      <c r="A41" t="s">
        <v>617</v>
      </c>
      <c r="R41" s="9">
        <v>342</v>
      </c>
      <c r="V41" s="9">
        <v>1493</v>
      </c>
    </row>
    <row r="43" spans="18:26" ht="15">
      <c r="R43" s="9">
        <v>12313</v>
      </c>
      <c r="V43" s="9">
        <v>13493</v>
      </c>
      <c r="Z43" t="s">
        <v>494</v>
      </c>
    </row>
    <row r="44" spans="1:3" ht="15">
      <c r="A44" s="15" t="s">
        <v>618</v>
      </c>
      <c r="C44" t="s">
        <v>510</v>
      </c>
    </row>
    <row r="45" spans="1:22" ht="15">
      <c r="A45" t="s">
        <v>619</v>
      </c>
      <c r="F45" t="s">
        <v>729</v>
      </c>
      <c r="J45" t="s">
        <v>621</v>
      </c>
      <c r="M45" s="8">
        <v>10000</v>
      </c>
      <c r="N45" s="8"/>
      <c r="Q45" s="8">
        <v>9867</v>
      </c>
      <c r="R45" s="8"/>
      <c r="U45" s="8">
        <v>10000</v>
      </c>
      <c r="V45" s="8"/>
    </row>
    <row r="46" spans="1:22" ht="15">
      <c r="A46" t="s">
        <v>730</v>
      </c>
      <c r="R46" s="9">
        <v>4000</v>
      </c>
      <c r="V46" s="9">
        <v>4233</v>
      </c>
    </row>
    <row r="48" spans="18:26" ht="15">
      <c r="R48" s="9">
        <v>13867</v>
      </c>
      <c r="V48" s="9">
        <v>14233</v>
      </c>
      <c r="Z48" t="s">
        <v>494</v>
      </c>
    </row>
    <row r="50" spans="1:26" ht="15">
      <c r="A50" s="13" t="s">
        <v>623</v>
      </c>
      <c r="Q50" s="8">
        <v>480139</v>
      </c>
      <c r="R50" s="8"/>
      <c r="U50" s="8">
        <v>468574</v>
      </c>
      <c r="V50" s="8"/>
      <c r="Z50" t="s">
        <v>731</v>
      </c>
    </row>
    <row r="52" spans="1:26" ht="15">
      <c r="A52" s="7" t="s">
        <v>625</v>
      </c>
      <c r="Q52" s="8">
        <v>577794</v>
      </c>
      <c r="R52" s="8"/>
      <c r="U52" s="8">
        <v>596308</v>
      </c>
      <c r="V52" s="8"/>
      <c r="Z52" t="s">
        <v>732</v>
      </c>
    </row>
  </sheetData>
  <sheetProtection selectLockedCells="1" selectUnlockedCells="1"/>
  <mergeCells count="28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B11:C11"/>
    <mergeCell ref="D11:G11"/>
    <mergeCell ref="H11:K11"/>
    <mergeCell ref="L11:O11"/>
    <mergeCell ref="P11:S11"/>
    <mergeCell ref="T11:W11"/>
    <mergeCell ref="X11:AA11"/>
    <mergeCell ref="M45:N45"/>
    <mergeCell ref="Q45:R45"/>
    <mergeCell ref="U45:V45"/>
    <mergeCell ref="Q50:R50"/>
    <mergeCell ref="U50:V50"/>
    <mergeCell ref="Q52:R52"/>
    <mergeCell ref="U52:V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 customHeight="1">
      <c r="A2" s="2" t="s">
        <v>733</v>
      </c>
      <c r="B2" s="2"/>
      <c r="C2" s="2"/>
      <c r="D2" s="2"/>
      <c r="E2" s="2"/>
      <c r="F2" s="2"/>
    </row>
    <row r="5" spans="3:32" ht="15">
      <c r="C5" s="1" t="s">
        <v>734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163</v>
      </c>
      <c r="D6" s="1"/>
      <c r="E6" s="1"/>
      <c r="F6" s="1"/>
      <c r="G6" s="1"/>
      <c r="H6" s="1"/>
      <c r="K6" s="1" t="s">
        <v>735</v>
      </c>
      <c r="L6" s="1"/>
      <c r="M6" s="1"/>
      <c r="N6" s="1"/>
      <c r="O6" s="1"/>
      <c r="P6" s="1"/>
      <c r="S6" s="1" t="s">
        <v>736</v>
      </c>
      <c r="T6" s="1"/>
      <c r="U6" s="1"/>
      <c r="V6" s="1"/>
      <c r="W6" s="1"/>
      <c r="X6" s="1"/>
      <c r="AA6" s="1" t="s">
        <v>735</v>
      </c>
      <c r="AB6" s="1"/>
      <c r="AC6" s="1"/>
      <c r="AD6" s="1"/>
      <c r="AE6" s="1"/>
      <c r="AF6" s="1"/>
    </row>
    <row r="7" spans="1:32" ht="15">
      <c r="A7" t="s">
        <v>106</v>
      </c>
      <c r="C7" s="8">
        <v>386401</v>
      </c>
      <c r="D7" s="8"/>
      <c r="H7" t="s">
        <v>120</v>
      </c>
      <c r="K7" s="8">
        <v>341279</v>
      </c>
      <c r="L7" s="8"/>
      <c r="P7" t="s">
        <v>121</v>
      </c>
      <c r="S7" s="8">
        <v>406735</v>
      </c>
      <c r="T7" s="8"/>
      <c r="X7" t="s">
        <v>122</v>
      </c>
      <c r="AA7" s="8">
        <v>357585</v>
      </c>
      <c r="AB7" s="8"/>
      <c r="AF7" t="s">
        <v>123</v>
      </c>
    </row>
    <row r="8" spans="1:32" ht="15">
      <c r="A8" t="s">
        <v>111</v>
      </c>
      <c r="D8" s="9">
        <v>102893</v>
      </c>
      <c r="H8" s="5">
        <v>15.4</v>
      </c>
      <c r="L8" s="9">
        <v>126481</v>
      </c>
      <c r="P8" s="5">
        <v>21.2</v>
      </c>
      <c r="T8" s="9">
        <v>102913</v>
      </c>
      <c r="X8" s="5">
        <v>16.6</v>
      </c>
      <c r="AB8" s="9">
        <v>126465</v>
      </c>
      <c r="AF8" s="5">
        <v>21.9</v>
      </c>
    </row>
    <row r="9" spans="1:32" ht="15">
      <c r="A9" t="s">
        <v>112</v>
      </c>
      <c r="D9" s="9">
        <v>46403</v>
      </c>
      <c r="H9" s="5">
        <v>6.9</v>
      </c>
      <c r="L9" s="9">
        <v>28911</v>
      </c>
      <c r="P9" s="5">
        <v>4.8</v>
      </c>
      <c r="T9" s="9">
        <v>45684</v>
      </c>
      <c r="X9" s="5">
        <v>7.4</v>
      </c>
      <c r="AB9" s="9">
        <v>31921</v>
      </c>
      <c r="AF9" s="5">
        <v>5.5</v>
      </c>
    </row>
    <row r="10" spans="1:32" ht="15">
      <c r="A10" t="s">
        <v>113</v>
      </c>
      <c r="D10" s="9">
        <v>116815</v>
      </c>
      <c r="H10" s="5">
        <v>17.5</v>
      </c>
      <c r="L10" s="9">
        <v>84585</v>
      </c>
      <c r="P10" s="5">
        <v>14.2</v>
      </c>
      <c r="T10" s="9">
        <v>56815</v>
      </c>
      <c r="X10" s="5">
        <v>9.2</v>
      </c>
      <c r="AB10" s="9">
        <v>53915</v>
      </c>
      <c r="AF10" s="5">
        <v>9.3</v>
      </c>
    </row>
    <row r="11" spans="1:32" ht="15">
      <c r="A11" t="s">
        <v>114</v>
      </c>
      <c r="D11" s="9">
        <v>15991</v>
      </c>
      <c r="H11" s="5">
        <v>2.4</v>
      </c>
      <c r="L11" s="9">
        <v>15052</v>
      </c>
      <c r="P11" s="5">
        <v>2.5</v>
      </c>
      <c r="T11" s="9">
        <v>7441</v>
      </c>
      <c r="X11" s="5">
        <v>1.2</v>
      </c>
      <c r="AB11" s="9">
        <v>7723</v>
      </c>
      <c r="AF11" s="5">
        <v>1.3</v>
      </c>
    </row>
    <row r="12" spans="1:32" ht="15">
      <c r="A12" t="s">
        <v>115</v>
      </c>
      <c r="D12" t="s">
        <v>21</v>
      </c>
      <c r="H12" t="s">
        <v>21</v>
      </c>
      <c r="L12" t="s">
        <v>21</v>
      </c>
      <c r="P12" t="s">
        <v>21</v>
      </c>
      <c r="T12" s="9">
        <v>185</v>
      </c>
      <c r="X12" t="s">
        <v>21</v>
      </c>
      <c r="AB12" s="9">
        <v>185</v>
      </c>
      <c r="AF12" t="s">
        <v>21</v>
      </c>
    </row>
    <row r="14" spans="1:32" ht="15">
      <c r="A14" t="s">
        <v>116</v>
      </c>
      <c r="C14" s="8">
        <v>668503</v>
      </c>
      <c r="D14" s="8"/>
      <c r="H14" t="s">
        <v>117</v>
      </c>
      <c r="K14" s="8">
        <v>596308</v>
      </c>
      <c r="L14" s="8"/>
      <c r="P14" t="s">
        <v>117</v>
      </c>
      <c r="S14" s="8">
        <v>619773</v>
      </c>
      <c r="T14" s="8"/>
      <c r="X14" t="s">
        <v>117</v>
      </c>
      <c r="AA14" s="8">
        <v>577794</v>
      </c>
      <c r="AB14" s="8"/>
      <c r="AF14" t="s">
        <v>117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736</v>
      </c>
      <c r="D4" s="1"/>
      <c r="E4" s="1"/>
      <c r="F4" s="1"/>
      <c r="G4" s="1"/>
      <c r="H4" s="1"/>
      <c r="K4" s="1" t="s">
        <v>735</v>
      </c>
      <c r="L4" s="1"/>
      <c r="M4" s="1"/>
      <c r="N4" s="1"/>
      <c r="O4" s="1"/>
      <c r="P4" s="1"/>
      <c r="S4" s="1" t="s">
        <v>736</v>
      </c>
      <c r="T4" s="1"/>
      <c r="U4" s="1"/>
      <c r="V4" s="1"/>
      <c r="W4" s="1"/>
      <c r="X4" s="1"/>
      <c r="AA4" s="1" t="s">
        <v>735</v>
      </c>
      <c r="AB4" s="1"/>
      <c r="AC4" s="1"/>
      <c r="AD4" s="1"/>
      <c r="AE4" s="1"/>
      <c r="AF4" s="1"/>
    </row>
    <row r="5" spans="1:32" ht="15">
      <c r="A5" t="s">
        <v>125</v>
      </c>
      <c r="C5" s="8">
        <v>188625</v>
      </c>
      <c r="D5" s="8"/>
      <c r="H5" t="s">
        <v>126</v>
      </c>
      <c r="K5" s="8">
        <v>167967</v>
      </c>
      <c r="L5" s="8"/>
      <c r="P5" t="s">
        <v>126</v>
      </c>
      <c r="S5" s="8">
        <v>181748</v>
      </c>
      <c r="T5" s="8"/>
      <c r="X5" t="s">
        <v>127</v>
      </c>
      <c r="AA5" s="8">
        <v>161809</v>
      </c>
      <c r="AB5" s="8"/>
      <c r="AF5" t="s">
        <v>128</v>
      </c>
    </row>
    <row r="6" spans="1:32" ht="15">
      <c r="A6" t="s">
        <v>129</v>
      </c>
      <c r="D6" s="9">
        <v>178023</v>
      </c>
      <c r="H6" s="5">
        <v>26.6</v>
      </c>
      <c r="L6" s="9">
        <v>130237</v>
      </c>
      <c r="P6" s="5">
        <v>21.8</v>
      </c>
      <c r="T6" s="9">
        <v>157021</v>
      </c>
      <c r="X6" s="5">
        <v>25.3</v>
      </c>
      <c r="AB6" s="9">
        <v>130694</v>
      </c>
      <c r="AF6" s="5">
        <v>22.6</v>
      </c>
    </row>
    <row r="7" spans="1:32" ht="15">
      <c r="A7" t="s">
        <v>130</v>
      </c>
      <c r="D7" s="9">
        <v>76852</v>
      </c>
      <c r="H7" s="5">
        <v>11.5</v>
      </c>
      <c r="L7" s="9">
        <v>107814</v>
      </c>
      <c r="P7" s="5">
        <v>18.1</v>
      </c>
      <c r="T7" s="9">
        <v>69472</v>
      </c>
      <c r="X7" s="5">
        <v>11.2</v>
      </c>
      <c r="AB7" s="9">
        <v>105267</v>
      </c>
      <c r="AF7" s="5">
        <v>18.2</v>
      </c>
    </row>
    <row r="8" spans="1:32" ht="15">
      <c r="A8" t="s">
        <v>131</v>
      </c>
      <c r="D8" s="9">
        <v>63345</v>
      </c>
      <c r="H8" s="5">
        <v>9.5</v>
      </c>
      <c r="L8" s="9">
        <v>63396</v>
      </c>
      <c r="P8" s="5">
        <v>10.6</v>
      </c>
      <c r="T8" s="9">
        <v>53915</v>
      </c>
      <c r="X8" s="5">
        <v>8.7</v>
      </c>
      <c r="AB8" s="9">
        <v>53970</v>
      </c>
      <c r="AF8" s="5">
        <v>9.3</v>
      </c>
    </row>
    <row r="9" spans="1:32" ht="15">
      <c r="A9" t="s">
        <v>132</v>
      </c>
      <c r="D9" s="9">
        <v>161658</v>
      </c>
      <c r="H9" s="5">
        <v>24.2</v>
      </c>
      <c r="L9" s="9">
        <v>126894</v>
      </c>
      <c r="P9" s="5">
        <v>21.3</v>
      </c>
      <c r="T9" s="9">
        <v>157617</v>
      </c>
      <c r="X9" s="5">
        <v>25.4</v>
      </c>
      <c r="AB9" s="9">
        <v>126054</v>
      </c>
      <c r="AF9" s="5">
        <v>21.8</v>
      </c>
    </row>
    <row r="11" spans="1:32" ht="15">
      <c r="A11" t="s">
        <v>116</v>
      </c>
      <c r="C11" s="8">
        <v>668503</v>
      </c>
      <c r="D11" s="8"/>
      <c r="H11" t="s">
        <v>117</v>
      </c>
      <c r="K11" s="8">
        <v>596308</v>
      </c>
      <c r="L11" s="8"/>
      <c r="P11" t="s">
        <v>117</v>
      </c>
      <c r="S11" s="8">
        <v>619773</v>
      </c>
      <c r="T11" s="8"/>
      <c r="X11" t="s">
        <v>117</v>
      </c>
      <c r="AA11" s="8">
        <v>577794</v>
      </c>
      <c r="AB11" s="8"/>
      <c r="AF11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34</v>
      </c>
      <c r="D3" s="2"/>
      <c r="G3" s="1" t="s">
        <v>80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0" ht="15">
      <c r="C4" s="1" t="s">
        <v>36</v>
      </c>
      <c r="D4" s="1"/>
      <c r="G4" s="1" t="s">
        <v>37</v>
      </c>
      <c r="H4" s="1"/>
      <c r="K4" s="1" t="s">
        <v>38</v>
      </c>
      <c r="L4" s="1"/>
      <c r="O4" s="1" t="s">
        <v>39</v>
      </c>
      <c r="P4" s="1"/>
      <c r="S4" s="1" t="s">
        <v>40</v>
      </c>
      <c r="T4" s="1"/>
    </row>
    <row r="5" spans="3:24" ht="15">
      <c r="C5" s="3"/>
      <c r="D5" s="3"/>
      <c r="G5" s="1" t="s">
        <v>81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5">
      <c r="A7" s="7" t="s">
        <v>82</v>
      </c>
    </row>
    <row r="8" spans="2:2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5">
      <c r="A9" s="7" t="s">
        <v>83</v>
      </c>
      <c r="C9" s="8">
        <v>668503</v>
      </c>
      <c r="D9" s="8"/>
      <c r="G9" s="8">
        <v>596308</v>
      </c>
      <c r="H9" s="8"/>
      <c r="K9" s="8">
        <v>524454</v>
      </c>
      <c r="L9" s="8"/>
      <c r="O9" s="8">
        <v>443269</v>
      </c>
      <c r="P9" s="8"/>
      <c r="S9" s="8">
        <v>396355</v>
      </c>
      <c r="T9" s="8"/>
      <c r="W9" s="8">
        <v>306981</v>
      </c>
      <c r="X9" s="8"/>
    </row>
    <row r="10" spans="2:25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4" ht="15">
      <c r="A11" s="7" t="s">
        <v>84</v>
      </c>
      <c r="D11" s="9">
        <v>713498</v>
      </c>
      <c r="H11" s="9">
        <v>646263</v>
      </c>
      <c r="L11" s="9">
        <v>586742</v>
      </c>
      <c r="P11" s="9">
        <v>480668</v>
      </c>
      <c r="T11" s="9">
        <v>431020</v>
      </c>
      <c r="X11" s="9">
        <v>364110</v>
      </c>
    </row>
    <row r="12" spans="2:25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4" ht="15">
      <c r="A13" t="s">
        <v>85</v>
      </c>
      <c r="D13" s="9">
        <v>301500</v>
      </c>
      <c r="H13" s="9">
        <v>242800</v>
      </c>
      <c r="L13" s="9">
        <v>224000</v>
      </c>
      <c r="P13" s="9">
        <v>229000</v>
      </c>
      <c r="T13" s="9">
        <v>183500</v>
      </c>
      <c r="X13" s="9">
        <v>144500</v>
      </c>
    </row>
    <row r="14" spans="2:25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4" ht="15">
      <c r="A15" s="7" t="s">
        <v>30</v>
      </c>
      <c r="D15" s="9">
        <v>401522</v>
      </c>
      <c r="H15" s="9">
        <v>393273</v>
      </c>
      <c r="L15" s="9">
        <v>353785</v>
      </c>
      <c r="P15" s="9">
        <v>247362</v>
      </c>
      <c r="T15" s="9">
        <v>243263</v>
      </c>
      <c r="X15" s="9">
        <v>211125</v>
      </c>
    </row>
  </sheetData>
  <sheetProtection selectLockedCells="1" selectUnlockedCells="1"/>
  <mergeCells count="45">
    <mergeCell ref="C3:D3"/>
    <mergeCell ref="G3:X3"/>
    <mergeCell ref="C4:D4"/>
    <mergeCell ref="G4:H4"/>
    <mergeCell ref="K4:L4"/>
    <mergeCell ref="O4:P4"/>
    <mergeCell ref="S4:T4"/>
    <mergeCell ref="C5:D5"/>
    <mergeCell ref="G5:X5"/>
    <mergeCell ref="B6:E6"/>
    <mergeCell ref="F6:I6"/>
    <mergeCell ref="J6:M6"/>
    <mergeCell ref="N6:Q6"/>
    <mergeCell ref="R6:U6"/>
    <mergeCell ref="V6:Y6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737</v>
      </c>
      <c r="B3" s="1"/>
      <c r="C3" s="1"/>
      <c r="D3" s="1"/>
      <c r="E3" s="1"/>
      <c r="F3" s="1"/>
      <c r="G3" s="1"/>
      <c r="H3" s="1"/>
      <c r="K3" s="1" t="s">
        <v>738</v>
      </c>
      <c r="L3" s="1"/>
      <c r="M3" s="1"/>
      <c r="N3" s="1"/>
      <c r="O3" s="1"/>
      <c r="P3" s="1"/>
      <c r="Q3" s="1"/>
      <c r="R3" s="1"/>
    </row>
    <row r="4" spans="3:18" ht="39.75" customHeight="1">
      <c r="C4" s="2" t="s">
        <v>89</v>
      </c>
      <c r="D4" s="2"/>
      <c r="G4" s="2" t="s">
        <v>97</v>
      </c>
      <c r="H4" s="2"/>
      <c r="M4" s="2" t="s">
        <v>89</v>
      </c>
      <c r="N4" s="2"/>
      <c r="Q4" s="2" t="s">
        <v>97</v>
      </c>
      <c r="R4" s="2"/>
    </row>
    <row r="5" spans="1:18" ht="15">
      <c r="A5" t="s">
        <v>106</v>
      </c>
      <c r="D5" t="s">
        <v>739</v>
      </c>
      <c r="H5" t="s">
        <v>740</v>
      </c>
      <c r="K5" t="s">
        <v>125</v>
      </c>
      <c r="N5" t="s">
        <v>741</v>
      </c>
      <c r="R5" t="s">
        <v>742</v>
      </c>
    </row>
    <row r="6" spans="1:18" ht="15">
      <c r="A6" t="s">
        <v>111</v>
      </c>
      <c r="D6" s="5">
        <v>25.6</v>
      </c>
      <c r="H6" s="5">
        <v>32.2</v>
      </c>
      <c r="K6" t="s">
        <v>129</v>
      </c>
      <c r="N6" s="5">
        <v>44.3</v>
      </c>
      <c r="R6" s="5">
        <v>33.1</v>
      </c>
    </row>
    <row r="7" spans="1:18" ht="15">
      <c r="A7" t="s">
        <v>112</v>
      </c>
      <c r="D7" s="5">
        <v>11.6</v>
      </c>
      <c r="H7" s="5">
        <v>7.4</v>
      </c>
      <c r="K7" t="s">
        <v>130</v>
      </c>
      <c r="N7" s="5">
        <v>19.1</v>
      </c>
      <c r="R7" s="5">
        <v>27.4</v>
      </c>
    </row>
    <row r="8" spans="1:18" ht="15">
      <c r="A8" t="s">
        <v>113</v>
      </c>
      <c r="D8" s="5">
        <v>29.1</v>
      </c>
      <c r="H8" s="5">
        <v>21.5</v>
      </c>
      <c r="K8" t="s">
        <v>131</v>
      </c>
      <c r="N8" s="5">
        <v>15.8</v>
      </c>
      <c r="R8" s="5">
        <v>16.1</v>
      </c>
    </row>
    <row r="9" spans="1:18" ht="15">
      <c r="A9" t="s">
        <v>114</v>
      </c>
      <c r="D9" s="5">
        <v>4</v>
      </c>
      <c r="H9" s="5">
        <v>3.8</v>
      </c>
      <c r="K9" t="s">
        <v>132</v>
      </c>
      <c r="N9" s="5">
        <v>40.3</v>
      </c>
      <c r="R9" s="5">
        <v>32.3</v>
      </c>
    </row>
    <row r="10" spans="1:8" ht="15">
      <c r="A10" t="s">
        <v>115</v>
      </c>
      <c r="D10" t="s">
        <v>21</v>
      </c>
      <c r="H10" t="s">
        <v>21</v>
      </c>
    </row>
    <row r="12" spans="1:18" ht="15">
      <c r="A12" t="s">
        <v>116</v>
      </c>
      <c r="D12" t="s">
        <v>743</v>
      </c>
      <c r="H12" t="s">
        <v>744</v>
      </c>
      <c r="K12" t="s">
        <v>116</v>
      </c>
      <c r="N12" t="s">
        <v>743</v>
      </c>
      <c r="R12" t="s">
        <v>744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6" ht="15">
      <c r="C5" s="1" t="s">
        <v>736</v>
      </c>
      <c r="D5" s="1"/>
      <c r="E5" s="1"/>
      <c r="F5" s="1"/>
      <c r="G5" s="1"/>
      <c r="H5" s="1"/>
      <c r="K5" s="1" t="s">
        <v>735</v>
      </c>
      <c r="L5" s="1"/>
      <c r="M5" s="1"/>
      <c r="N5" s="1"/>
      <c r="O5" s="1"/>
      <c r="P5" s="1"/>
    </row>
    <row r="6" spans="3:16" ht="15">
      <c r="C6" s="1" t="s">
        <v>745</v>
      </c>
      <c r="D6" s="1"/>
      <c r="G6" s="3"/>
      <c r="H6" s="3"/>
      <c r="K6" s="1" t="s">
        <v>745</v>
      </c>
      <c r="L6" s="1"/>
      <c r="O6" s="3"/>
      <c r="P6" s="3"/>
    </row>
    <row r="7" spans="1:16" ht="15">
      <c r="A7" s="7" t="s">
        <v>746</v>
      </c>
      <c r="C7" s="1" t="s">
        <v>747</v>
      </c>
      <c r="D7" s="1"/>
      <c r="G7" s="1" t="s">
        <v>119</v>
      </c>
      <c r="H7" s="1"/>
      <c r="K7" s="1" t="s">
        <v>747</v>
      </c>
      <c r="L7" s="1"/>
      <c r="O7" s="1" t="s">
        <v>119</v>
      </c>
      <c r="P7" s="1"/>
    </row>
    <row r="8" spans="1:17" ht="15">
      <c r="A8" t="s">
        <v>171</v>
      </c>
      <c r="C8" s="8">
        <v>6851</v>
      </c>
      <c r="D8" s="8"/>
      <c r="G8" s="8">
        <v>12678</v>
      </c>
      <c r="H8" s="8"/>
      <c r="K8" s="3" t="s">
        <v>172</v>
      </c>
      <c r="L8" s="3"/>
      <c r="M8" s="10">
        <v>-2</v>
      </c>
      <c r="O8" s="3" t="s">
        <v>172</v>
      </c>
      <c r="P8" s="3"/>
      <c r="Q8" s="10">
        <v>-2</v>
      </c>
    </row>
    <row r="9" spans="1:16" ht="15">
      <c r="A9" t="s">
        <v>173</v>
      </c>
      <c r="D9" s="9">
        <v>2236</v>
      </c>
      <c r="H9" s="9">
        <v>9314</v>
      </c>
      <c r="L9" s="9">
        <v>2046</v>
      </c>
      <c r="P9" s="9">
        <v>9314</v>
      </c>
    </row>
    <row r="10" spans="1:16" ht="15">
      <c r="A10" t="s">
        <v>174</v>
      </c>
      <c r="D10" t="s">
        <v>21</v>
      </c>
      <c r="E10" s="10">
        <v>-1</v>
      </c>
      <c r="H10" t="s">
        <v>21</v>
      </c>
      <c r="I10" s="10">
        <v>-1</v>
      </c>
      <c r="L10" s="9">
        <v>5041</v>
      </c>
      <c r="P10" s="9">
        <v>9377</v>
      </c>
    </row>
    <row r="12" spans="1:16" ht="15">
      <c r="A12" t="s">
        <v>116</v>
      </c>
      <c r="C12" s="8">
        <v>9087</v>
      </c>
      <c r="D12" s="8"/>
      <c r="G12" s="8">
        <v>21992</v>
      </c>
      <c r="H12" s="8"/>
      <c r="K12" s="8">
        <v>7087</v>
      </c>
      <c r="L12" s="8"/>
      <c r="O12" s="8">
        <v>18691</v>
      </c>
      <c r="P12" s="8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R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748</v>
      </c>
      <c r="B2" s="1"/>
      <c r="C2" s="1"/>
      <c r="D2" s="1"/>
      <c r="E2" s="1"/>
      <c r="F2" s="1"/>
    </row>
    <row r="5" spans="3:44" ht="15">
      <c r="C5" s="3"/>
      <c r="D5" s="3"/>
      <c r="G5" s="3"/>
      <c r="H5" s="3"/>
      <c r="K5" s="3"/>
      <c r="L5" s="3"/>
      <c r="O5" s="3"/>
      <c r="P5" s="3"/>
      <c r="S5" s="3"/>
      <c r="T5" s="3"/>
      <c r="W5" s="1" t="s">
        <v>749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9.75" customHeight="1">
      <c r="A6" s="7" t="s">
        <v>750</v>
      </c>
      <c r="C6" s="2" t="s">
        <v>751</v>
      </c>
      <c r="D6" s="2"/>
      <c r="G6" s="2" t="s">
        <v>752</v>
      </c>
      <c r="H6" s="2"/>
      <c r="K6" s="2" t="s">
        <v>753</v>
      </c>
      <c r="L6" s="2"/>
      <c r="O6" s="2" t="s">
        <v>754</v>
      </c>
      <c r="P6" s="2"/>
      <c r="S6" s="2" t="s">
        <v>755</v>
      </c>
      <c r="T6" s="2"/>
      <c r="W6" s="2" t="s">
        <v>756</v>
      </c>
      <c r="X6" s="2"/>
      <c r="AA6" s="2" t="s">
        <v>757</v>
      </c>
      <c r="AB6" s="2"/>
      <c r="AE6" s="2" t="s">
        <v>758</v>
      </c>
      <c r="AF6" s="2"/>
      <c r="AI6" s="2" t="s">
        <v>759</v>
      </c>
      <c r="AJ6" s="2"/>
      <c r="AM6" s="2" t="s">
        <v>760</v>
      </c>
      <c r="AN6" s="2"/>
      <c r="AQ6" s="2" t="s">
        <v>761</v>
      </c>
      <c r="AR6" s="2"/>
    </row>
    <row r="7" ht="15">
      <c r="A7" s="7" t="s">
        <v>762</v>
      </c>
    </row>
    <row r="8" spans="1:44" ht="15">
      <c r="A8" t="s">
        <v>763</v>
      </c>
      <c r="C8" s="8">
        <v>6243</v>
      </c>
      <c r="D8" s="8"/>
      <c r="G8" s="8">
        <v>4723</v>
      </c>
      <c r="H8" s="8"/>
      <c r="K8" s="8">
        <v>689</v>
      </c>
      <c r="L8" s="8"/>
      <c r="O8" s="14">
        <v>-94</v>
      </c>
      <c r="P8" s="14"/>
      <c r="S8" s="8">
        <v>5318</v>
      </c>
      <c r="T8" s="8"/>
      <c r="W8" s="3" t="s">
        <v>172</v>
      </c>
      <c r="X8" s="3"/>
      <c r="AA8" s="14">
        <v>-94</v>
      </c>
      <c r="AB8" s="14"/>
      <c r="AE8" s="8">
        <v>181</v>
      </c>
      <c r="AF8" s="8"/>
      <c r="AI8" s="8">
        <v>486</v>
      </c>
      <c r="AJ8" s="8"/>
      <c r="AM8" s="3" t="s">
        <v>172</v>
      </c>
      <c r="AN8" s="3"/>
      <c r="AQ8" s="3" t="s">
        <v>172</v>
      </c>
      <c r="AR8" s="3"/>
    </row>
    <row r="10" spans="1:44" ht="15">
      <c r="A10" s="7" t="s">
        <v>358</v>
      </c>
      <c r="C10" s="8">
        <v>6243</v>
      </c>
      <c r="D10" s="8"/>
      <c r="G10" s="8">
        <v>4723</v>
      </c>
      <c r="H10" s="8"/>
      <c r="K10" s="8">
        <v>689</v>
      </c>
      <c r="L10" s="8"/>
      <c r="O10" s="14">
        <v>-94</v>
      </c>
      <c r="P10" s="14"/>
      <c r="S10" s="8">
        <v>5318</v>
      </c>
      <c r="T10" s="8"/>
      <c r="W10" s="3" t="s">
        <v>172</v>
      </c>
      <c r="X10" s="3"/>
      <c r="AA10" s="14">
        <v>-94</v>
      </c>
      <c r="AB10" s="14"/>
      <c r="AE10" s="8">
        <v>181</v>
      </c>
      <c r="AF10" s="8"/>
      <c r="AI10" s="8">
        <v>486</v>
      </c>
      <c r="AJ10" s="8"/>
      <c r="AM10" s="3" t="s">
        <v>172</v>
      </c>
      <c r="AN10" s="3"/>
      <c r="AQ10" s="3" t="s">
        <v>172</v>
      </c>
      <c r="AR10" s="3"/>
    </row>
    <row r="12" ht="15">
      <c r="A12" s="7" t="s">
        <v>764</v>
      </c>
    </row>
    <row r="13" spans="1:44" ht="15">
      <c r="A13" t="s">
        <v>360</v>
      </c>
      <c r="C13" s="3" t="s">
        <v>172</v>
      </c>
      <c r="D13" s="3"/>
      <c r="G13" s="8">
        <v>3400</v>
      </c>
      <c r="H13" s="8"/>
      <c r="K13" s="8">
        <v>3774</v>
      </c>
      <c r="L13" s="8"/>
      <c r="O13" s="3" t="s">
        <v>172</v>
      </c>
      <c r="P13" s="3"/>
      <c r="S13" s="8">
        <v>7174</v>
      </c>
      <c r="T13" s="8"/>
      <c r="W13" s="3" t="s">
        <v>172</v>
      </c>
      <c r="X13" s="3"/>
      <c r="AA13" s="8">
        <v>3774</v>
      </c>
      <c r="AB13" s="8"/>
      <c r="AE13" s="3" t="s">
        <v>172</v>
      </c>
      <c r="AF13" s="3"/>
      <c r="AI13" s="3" t="s">
        <v>172</v>
      </c>
      <c r="AJ13" s="3"/>
      <c r="AM13" s="8">
        <v>647</v>
      </c>
      <c r="AN13" s="8"/>
      <c r="AQ13" s="3" t="s">
        <v>172</v>
      </c>
      <c r="AR13" s="3"/>
    </row>
    <row r="14" spans="1:44" ht="15">
      <c r="A14" t="s">
        <v>364</v>
      </c>
      <c r="D14" t="s">
        <v>21</v>
      </c>
      <c r="H14" s="9">
        <v>1447</v>
      </c>
      <c r="L14" s="9">
        <v>1868</v>
      </c>
      <c r="P14" t="s">
        <v>21</v>
      </c>
      <c r="T14" s="9">
        <v>3315</v>
      </c>
      <c r="X14" t="s">
        <v>21</v>
      </c>
      <c r="AB14" s="9">
        <v>1868</v>
      </c>
      <c r="AF14" t="s">
        <v>21</v>
      </c>
      <c r="AJ14" t="s">
        <v>21</v>
      </c>
      <c r="AN14" t="s">
        <v>21</v>
      </c>
      <c r="AR14" t="s">
        <v>21</v>
      </c>
    </row>
    <row r="15" spans="1:44" ht="15">
      <c r="A15" t="s">
        <v>366</v>
      </c>
      <c r="D15" s="9">
        <v>4044</v>
      </c>
      <c r="H15" s="9">
        <v>5882</v>
      </c>
      <c r="L15" s="9">
        <v>406</v>
      </c>
      <c r="P15" t="s">
        <v>21</v>
      </c>
      <c r="T15" s="9">
        <v>6288</v>
      </c>
      <c r="X15" t="s">
        <v>21</v>
      </c>
      <c r="AB15" s="9">
        <v>403</v>
      </c>
      <c r="AF15" s="9">
        <v>371</v>
      </c>
      <c r="AJ15" t="s">
        <v>21</v>
      </c>
      <c r="AN15" t="s">
        <v>21</v>
      </c>
      <c r="AR15" t="s">
        <v>21</v>
      </c>
    </row>
    <row r="16" spans="1:44" ht="15">
      <c r="A16" t="s">
        <v>630</v>
      </c>
      <c r="D16" t="s">
        <v>21</v>
      </c>
      <c r="H16" s="9">
        <v>2810</v>
      </c>
      <c r="L16" s="9">
        <v>4163</v>
      </c>
      <c r="P16" s="10">
        <v>-6973</v>
      </c>
      <c r="T16" t="s">
        <v>21</v>
      </c>
      <c r="X16" s="10">
        <v>-6454</v>
      </c>
      <c r="AB16" s="9">
        <v>4093</v>
      </c>
      <c r="AF16" s="9">
        <v>115</v>
      </c>
      <c r="AJ16" s="9">
        <v>59</v>
      </c>
      <c r="AN16" t="s">
        <v>21</v>
      </c>
      <c r="AR16" t="s">
        <v>21</v>
      </c>
    </row>
    <row r="17" spans="1:44" ht="15">
      <c r="A17" t="s">
        <v>371</v>
      </c>
      <c r="D17" s="9">
        <v>8823</v>
      </c>
      <c r="H17" s="9">
        <v>21625</v>
      </c>
      <c r="L17" s="9">
        <v>1252</v>
      </c>
      <c r="P17" s="10">
        <v>-1</v>
      </c>
      <c r="T17" s="9">
        <v>22876</v>
      </c>
      <c r="X17" t="s">
        <v>21</v>
      </c>
      <c r="AB17" s="9">
        <v>1238</v>
      </c>
      <c r="AF17" s="9">
        <v>885</v>
      </c>
      <c r="AJ17" t="s">
        <v>21</v>
      </c>
      <c r="AN17" t="s">
        <v>21</v>
      </c>
      <c r="AR17" t="s">
        <v>21</v>
      </c>
    </row>
    <row r="18" spans="1:44" ht="15">
      <c r="A18" t="s">
        <v>377</v>
      </c>
      <c r="D18" s="9">
        <v>8765</v>
      </c>
      <c r="H18" s="9">
        <v>12455</v>
      </c>
      <c r="L18" s="9">
        <v>102</v>
      </c>
      <c r="P18" s="10">
        <v>-1903</v>
      </c>
      <c r="T18" s="9">
        <v>10654</v>
      </c>
      <c r="X18" t="s">
        <v>21</v>
      </c>
      <c r="AB18" s="10">
        <v>-1903</v>
      </c>
      <c r="AF18" s="9">
        <v>719</v>
      </c>
      <c r="AJ18" s="9">
        <v>98</v>
      </c>
      <c r="AN18" t="s">
        <v>21</v>
      </c>
      <c r="AR18" t="s">
        <v>21</v>
      </c>
    </row>
    <row r="19" spans="1:44" ht="15">
      <c r="A19" t="s">
        <v>382</v>
      </c>
      <c r="D19" s="9">
        <v>6085</v>
      </c>
      <c r="H19" s="9">
        <v>8956</v>
      </c>
      <c r="L19" s="9">
        <v>409</v>
      </c>
      <c r="P19" s="10">
        <v>-167</v>
      </c>
      <c r="T19" s="9">
        <v>9198</v>
      </c>
      <c r="X19" t="s">
        <v>21</v>
      </c>
      <c r="AB19" s="9">
        <v>324</v>
      </c>
      <c r="AF19" s="9">
        <v>627</v>
      </c>
      <c r="AJ19" s="9">
        <v>69</v>
      </c>
      <c r="AN19" s="10">
        <v>-13</v>
      </c>
      <c r="AR19" t="s">
        <v>21</v>
      </c>
    </row>
    <row r="20" spans="1:44" ht="15">
      <c r="A20" t="s">
        <v>387</v>
      </c>
      <c r="D20" s="9">
        <v>6208</v>
      </c>
      <c r="H20" s="9">
        <v>15278</v>
      </c>
      <c r="L20" s="9">
        <v>4893</v>
      </c>
      <c r="P20" t="s">
        <v>21</v>
      </c>
      <c r="T20" s="9">
        <v>20171</v>
      </c>
      <c r="X20" t="s">
        <v>21</v>
      </c>
      <c r="AB20" s="9">
        <v>4890</v>
      </c>
      <c r="AF20" s="9">
        <v>490</v>
      </c>
      <c r="AJ20" t="s">
        <v>21</v>
      </c>
      <c r="AN20" s="9">
        <v>275</v>
      </c>
      <c r="AR20" t="s">
        <v>21</v>
      </c>
    </row>
    <row r="21" spans="1:44" ht="15">
      <c r="A21" t="s">
        <v>392</v>
      </c>
      <c r="D21" s="9">
        <v>4000</v>
      </c>
      <c r="H21" s="9">
        <v>27921</v>
      </c>
      <c r="L21" s="9">
        <v>16716</v>
      </c>
      <c r="P21" s="10">
        <v>-5519</v>
      </c>
      <c r="T21" s="9">
        <v>39118</v>
      </c>
      <c r="X21" t="s">
        <v>21</v>
      </c>
      <c r="AB21" s="9">
        <v>16493</v>
      </c>
      <c r="AF21" s="9">
        <v>362</v>
      </c>
      <c r="AJ21" s="9">
        <v>219</v>
      </c>
      <c r="AN21" t="s">
        <v>21</v>
      </c>
      <c r="AR21" s="10">
        <v>-4</v>
      </c>
    </row>
    <row r="22" spans="1:44" ht="15">
      <c r="A22" t="s">
        <v>765</v>
      </c>
      <c r="D22" t="s">
        <v>21</v>
      </c>
      <c r="H22" s="9">
        <v>4248</v>
      </c>
      <c r="L22" s="9">
        <v>501</v>
      </c>
      <c r="P22" s="10">
        <v>-4749</v>
      </c>
      <c r="T22" t="s">
        <v>21</v>
      </c>
      <c r="X22" t="s">
        <v>21</v>
      </c>
      <c r="AB22" t="s">
        <v>21</v>
      </c>
      <c r="AF22" s="9">
        <v>323</v>
      </c>
      <c r="AJ22" s="9">
        <v>25</v>
      </c>
      <c r="AN22" s="9">
        <v>44</v>
      </c>
      <c r="AR22" s="9">
        <v>7</v>
      </c>
    </row>
    <row r="23" spans="1:44" ht="15">
      <c r="A23" t="s">
        <v>766</v>
      </c>
      <c r="D23" t="s">
        <v>21</v>
      </c>
      <c r="H23" s="9">
        <v>12</v>
      </c>
      <c r="L23" t="s">
        <v>21</v>
      </c>
      <c r="P23" s="10">
        <v>-12</v>
      </c>
      <c r="T23" t="s">
        <v>21</v>
      </c>
      <c r="X23" s="9">
        <v>21</v>
      </c>
      <c r="AB23" s="10">
        <v>-12</v>
      </c>
      <c r="AF23" t="s">
        <v>21</v>
      </c>
      <c r="AJ23" t="s">
        <v>21</v>
      </c>
      <c r="AN23" t="s">
        <v>21</v>
      </c>
      <c r="AR23" t="s">
        <v>21</v>
      </c>
    </row>
    <row r="24" spans="1:44" ht="15">
      <c r="A24" t="s">
        <v>767</v>
      </c>
      <c r="D24" s="9">
        <v>7525</v>
      </c>
      <c r="H24" s="9">
        <v>7882</v>
      </c>
      <c r="L24" s="9">
        <v>733</v>
      </c>
      <c r="P24" t="s">
        <v>21</v>
      </c>
      <c r="T24" s="9">
        <v>8615</v>
      </c>
      <c r="X24" t="s">
        <v>21</v>
      </c>
      <c r="AB24" s="9">
        <v>585</v>
      </c>
      <c r="AF24" s="9">
        <v>672</v>
      </c>
      <c r="AJ24" s="9">
        <v>143</v>
      </c>
      <c r="AN24" t="s">
        <v>21</v>
      </c>
      <c r="AR24" t="s">
        <v>21</v>
      </c>
    </row>
    <row r="25" spans="1:44" ht="15">
      <c r="A25" t="s">
        <v>403</v>
      </c>
      <c r="D25" s="9">
        <v>5994</v>
      </c>
      <c r="H25" s="9">
        <v>6707</v>
      </c>
      <c r="L25" s="9">
        <v>86</v>
      </c>
      <c r="P25" s="10">
        <v>-1000</v>
      </c>
      <c r="T25" s="9">
        <v>5793</v>
      </c>
      <c r="X25" t="s">
        <v>21</v>
      </c>
      <c r="AB25" s="9">
        <v>83</v>
      </c>
      <c r="AF25" s="9">
        <v>704</v>
      </c>
      <c r="AJ25" t="s">
        <v>21</v>
      </c>
      <c r="AN25" t="s">
        <v>21</v>
      </c>
      <c r="AR25" s="9">
        <v>20</v>
      </c>
    </row>
    <row r="26" spans="1:44" ht="15">
      <c r="A26" t="s">
        <v>654</v>
      </c>
      <c r="D26" t="s">
        <v>21</v>
      </c>
      <c r="H26" s="9">
        <v>4388</v>
      </c>
      <c r="L26" t="s">
        <v>21</v>
      </c>
      <c r="P26" s="10">
        <v>-4388</v>
      </c>
      <c r="T26" t="s">
        <v>21</v>
      </c>
      <c r="X26" s="9">
        <v>6962</v>
      </c>
      <c r="AB26" s="10">
        <v>-3890</v>
      </c>
      <c r="AF26" t="s">
        <v>21</v>
      </c>
      <c r="AJ26" t="s">
        <v>21</v>
      </c>
      <c r="AN26" t="s">
        <v>21</v>
      </c>
      <c r="AR26" t="s">
        <v>21</v>
      </c>
    </row>
    <row r="28" spans="1:44" ht="15">
      <c r="A28" s="7" t="s">
        <v>408</v>
      </c>
      <c r="C28" s="8">
        <v>51444</v>
      </c>
      <c r="D28" s="8"/>
      <c r="G28" s="8">
        <v>123011</v>
      </c>
      <c r="H28" s="8"/>
      <c r="K28" s="8">
        <v>34903</v>
      </c>
      <c r="L28" s="8"/>
      <c r="O28" s="14">
        <v>-24712</v>
      </c>
      <c r="P28" s="14"/>
      <c r="S28" s="8">
        <v>133202</v>
      </c>
      <c r="T28" s="8"/>
      <c r="W28" s="8">
        <v>529</v>
      </c>
      <c r="X28" s="8"/>
      <c r="AA28" s="8">
        <v>27946</v>
      </c>
      <c r="AB28" s="8"/>
      <c r="AE28" s="8">
        <v>5268</v>
      </c>
      <c r="AF28" s="8"/>
      <c r="AI28" s="8">
        <v>613</v>
      </c>
      <c r="AJ28" s="8"/>
      <c r="AM28" s="8">
        <v>953</v>
      </c>
      <c r="AN28" s="8"/>
      <c r="AQ28" s="8">
        <v>23</v>
      </c>
      <c r="AR28" s="8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B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28" ht="39.75" customHeight="1">
      <c r="C5" s="2" t="s">
        <v>768</v>
      </c>
      <c r="D5" s="2"/>
      <c r="G5" s="2" t="s">
        <v>769</v>
      </c>
      <c r="H5" s="2"/>
      <c r="K5" s="2" t="s">
        <v>770</v>
      </c>
      <c r="L5" s="2"/>
      <c r="O5" s="1" t="s">
        <v>113</v>
      </c>
      <c r="P5" s="1"/>
      <c r="S5" s="1" t="s">
        <v>114</v>
      </c>
      <c r="T5" s="1"/>
      <c r="W5" s="2" t="s">
        <v>771</v>
      </c>
      <c r="X5" s="2"/>
      <c r="AA5" s="1" t="s">
        <v>116</v>
      </c>
      <c r="AB5" s="1"/>
    </row>
    <row r="6" spans="1:28" ht="15">
      <c r="A6" s="7" t="s">
        <v>772</v>
      </c>
      <c r="C6" s="8">
        <v>272987</v>
      </c>
      <c r="D6" s="8"/>
      <c r="G6" s="8">
        <v>114460</v>
      </c>
      <c r="H6" s="8"/>
      <c r="K6" s="8">
        <v>55957</v>
      </c>
      <c r="L6" s="8"/>
      <c r="O6" s="8">
        <v>70849</v>
      </c>
      <c r="P6" s="8"/>
      <c r="S6" s="8">
        <v>10201</v>
      </c>
      <c r="T6" s="8"/>
      <c r="W6" s="3" t="s">
        <v>172</v>
      </c>
      <c r="X6" s="3"/>
      <c r="AA6" s="8">
        <v>524454</v>
      </c>
      <c r="AB6" s="8"/>
    </row>
    <row r="7" spans="1:28" ht="15">
      <c r="A7" t="s">
        <v>773</v>
      </c>
      <c r="D7" s="10">
        <v>-377</v>
      </c>
      <c r="H7" t="s">
        <v>21</v>
      </c>
      <c r="L7" t="s">
        <v>21</v>
      </c>
      <c r="P7" s="9">
        <v>12726</v>
      </c>
      <c r="T7" t="s">
        <v>21</v>
      </c>
      <c r="X7" t="s">
        <v>21</v>
      </c>
      <c r="AB7" s="9">
        <v>12349</v>
      </c>
    </row>
    <row r="8" spans="1:28" ht="15">
      <c r="A8" t="s">
        <v>774</v>
      </c>
      <c r="D8" s="10">
        <v>-7510</v>
      </c>
      <c r="H8" s="10">
        <v>-125</v>
      </c>
      <c r="L8" s="10">
        <v>-1517</v>
      </c>
      <c r="P8" s="10">
        <v>-1180</v>
      </c>
      <c r="T8" s="9">
        <v>5199</v>
      </c>
      <c r="X8" t="s">
        <v>21</v>
      </c>
      <c r="AB8" s="10">
        <v>-5133</v>
      </c>
    </row>
    <row r="9" spans="1:28" ht="15">
      <c r="A9" t="s">
        <v>317</v>
      </c>
      <c r="D9" s="9">
        <v>92263</v>
      </c>
      <c r="H9" s="9">
        <v>41758</v>
      </c>
      <c r="L9" s="9">
        <v>10894</v>
      </c>
      <c r="P9" s="9">
        <v>9806</v>
      </c>
      <c r="T9" s="9">
        <v>856</v>
      </c>
      <c r="X9" t="s">
        <v>21</v>
      </c>
      <c r="AB9" s="9">
        <v>155577</v>
      </c>
    </row>
    <row r="10" spans="1:28" ht="15">
      <c r="A10" t="s">
        <v>318</v>
      </c>
      <c r="D10" s="10">
        <v>-45557</v>
      </c>
      <c r="H10" s="10">
        <v>-41202</v>
      </c>
      <c r="L10" s="10">
        <v>-32676</v>
      </c>
      <c r="P10" s="10">
        <v>-13289</v>
      </c>
      <c r="T10" t="s">
        <v>21</v>
      </c>
      <c r="X10" t="s">
        <v>21</v>
      </c>
      <c r="AB10" s="10">
        <v>-132724</v>
      </c>
    </row>
    <row r="11" spans="1:28" ht="15">
      <c r="A11" s="6" t="s">
        <v>775</v>
      </c>
      <c r="D11" s="9">
        <v>3403</v>
      </c>
      <c r="H11" s="9">
        <v>1425</v>
      </c>
      <c r="L11" s="9">
        <v>817</v>
      </c>
      <c r="P11" s="9">
        <v>139</v>
      </c>
      <c r="T11" t="s">
        <v>21</v>
      </c>
      <c r="X11" t="s">
        <v>21</v>
      </c>
      <c r="AB11" s="9">
        <v>5784</v>
      </c>
    </row>
    <row r="12" spans="1:28" ht="15">
      <c r="A12" t="s">
        <v>319</v>
      </c>
      <c r="D12" s="10">
        <v>-556</v>
      </c>
      <c r="H12" s="10">
        <v>-249</v>
      </c>
      <c r="L12" s="10">
        <v>-102</v>
      </c>
      <c r="P12" t="s">
        <v>21</v>
      </c>
      <c r="T12" t="s">
        <v>21</v>
      </c>
      <c r="X12" t="s">
        <v>21</v>
      </c>
      <c r="AB12" s="10">
        <v>-907</v>
      </c>
    </row>
    <row r="13" spans="1:28" ht="15">
      <c r="A13" t="s">
        <v>316</v>
      </c>
      <c r="D13" s="9">
        <v>310</v>
      </c>
      <c r="H13" s="9">
        <v>271</v>
      </c>
      <c r="L13" s="9">
        <v>594</v>
      </c>
      <c r="P13" s="9">
        <v>4</v>
      </c>
      <c r="T13" t="s">
        <v>21</v>
      </c>
      <c r="X13" t="s">
        <v>21</v>
      </c>
      <c r="AB13" s="9">
        <v>1179</v>
      </c>
    </row>
    <row r="14" spans="1:28" ht="15">
      <c r="A14" t="s">
        <v>315</v>
      </c>
      <c r="D14" s="9">
        <v>186</v>
      </c>
      <c r="H14" s="9">
        <v>141</v>
      </c>
      <c r="L14" t="s">
        <v>21</v>
      </c>
      <c r="P14" s="9">
        <v>3</v>
      </c>
      <c r="T14" t="s">
        <v>21</v>
      </c>
      <c r="X14" t="s">
        <v>21</v>
      </c>
      <c r="AB14" s="9">
        <v>330</v>
      </c>
    </row>
    <row r="15" spans="1:28" ht="15">
      <c r="A15" t="s">
        <v>776</v>
      </c>
      <c r="D15" s="9">
        <v>5971</v>
      </c>
      <c r="H15" t="s">
        <v>21</v>
      </c>
      <c r="L15" s="10">
        <v>-5971</v>
      </c>
      <c r="P15" t="s">
        <v>21</v>
      </c>
      <c r="T15" t="s">
        <v>21</v>
      </c>
      <c r="X15" t="s">
        <v>21</v>
      </c>
      <c r="AB15" t="s">
        <v>21</v>
      </c>
    </row>
    <row r="17" spans="1:28" ht="15">
      <c r="A17" s="7" t="s">
        <v>777</v>
      </c>
      <c r="C17" s="8">
        <v>321120</v>
      </c>
      <c r="D17" s="8"/>
      <c r="G17" s="8">
        <v>116479</v>
      </c>
      <c r="H17" s="8"/>
      <c r="K17" s="8">
        <v>27996</v>
      </c>
      <c r="L17" s="8"/>
      <c r="O17" s="8">
        <v>79058</v>
      </c>
      <c r="P17" s="8"/>
      <c r="S17" s="8">
        <v>16256</v>
      </c>
      <c r="T17" s="8"/>
      <c r="W17" s="3" t="s">
        <v>172</v>
      </c>
      <c r="X17" s="3"/>
      <c r="AA17" s="8">
        <v>560909</v>
      </c>
      <c r="AB17" s="8"/>
    </row>
    <row r="19" spans="1:28" ht="15">
      <c r="A19" s="7" t="s">
        <v>778</v>
      </c>
      <c r="C19" s="8">
        <v>341279</v>
      </c>
      <c r="D19" s="8"/>
      <c r="G19" s="8">
        <v>126481</v>
      </c>
      <c r="H19" s="8"/>
      <c r="K19" s="8">
        <v>28911</v>
      </c>
      <c r="L19" s="8"/>
      <c r="O19" s="8">
        <v>84585</v>
      </c>
      <c r="P19" s="8"/>
      <c r="S19" s="8">
        <v>15052</v>
      </c>
      <c r="T19" s="8"/>
      <c r="W19" s="3" t="s">
        <v>172</v>
      </c>
      <c r="X19" s="3"/>
      <c r="AA19" s="8">
        <v>596308</v>
      </c>
      <c r="AB19" s="8"/>
    </row>
    <row r="20" spans="1:28" ht="15">
      <c r="A20" t="s">
        <v>773</v>
      </c>
      <c r="D20" s="10">
        <v>-16252</v>
      </c>
      <c r="H20" t="s">
        <v>21</v>
      </c>
      <c r="L20" s="10">
        <v>-4293</v>
      </c>
      <c r="P20" s="9">
        <v>5362</v>
      </c>
      <c r="T20" s="9">
        <v>29</v>
      </c>
      <c r="X20" t="s">
        <v>21</v>
      </c>
      <c r="AB20" s="10">
        <v>-15154</v>
      </c>
    </row>
    <row r="21" spans="1:28" ht="15">
      <c r="A21" t="s">
        <v>774</v>
      </c>
      <c r="D21" s="10">
        <v>-2568</v>
      </c>
      <c r="H21" s="10">
        <v>-1494</v>
      </c>
      <c r="L21" s="9">
        <v>3727</v>
      </c>
      <c r="P21" s="9">
        <v>29329</v>
      </c>
      <c r="T21" s="9">
        <v>1222</v>
      </c>
      <c r="X21" t="s">
        <v>21</v>
      </c>
      <c r="AB21" s="9">
        <v>30216</v>
      </c>
    </row>
    <row r="22" spans="1:28" ht="15">
      <c r="A22" t="s">
        <v>317</v>
      </c>
      <c r="D22" s="9">
        <v>104005</v>
      </c>
      <c r="H22" s="9">
        <v>13950</v>
      </c>
      <c r="L22" s="9">
        <v>18700</v>
      </c>
      <c r="P22" s="9">
        <v>7959</v>
      </c>
      <c r="T22" t="s">
        <v>21</v>
      </c>
      <c r="X22" t="s">
        <v>21</v>
      </c>
      <c r="AB22" s="9">
        <v>144614</v>
      </c>
    </row>
    <row r="23" spans="1:28" ht="15">
      <c r="A23" t="s">
        <v>318</v>
      </c>
      <c r="D23" s="10">
        <v>-49868</v>
      </c>
      <c r="H23" s="10">
        <v>-30102</v>
      </c>
      <c r="L23" s="10">
        <v>-1256</v>
      </c>
      <c r="P23" s="10">
        <v>-10514</v>
      </c>
      <c r="T23" s="10">
        <v>-312</v>
      </c>
      <c r="X23" t="s">
        <v>21</v>
      </c>
      <c r="AB23" s="10">
        <v>-92052</v>
      </c>
    </row>
    <row r="24" spans="1:28" ht="15">
      <c r="A24" s="6" t="s">
        <v>775</v>
      </c>
      <c r="D24" s="9">
        <v>2983</v>
      </c>
      <c r="H24" s="9">
        <v>738</v>
      </c>
      <c r="L24" s="9">
        <v>803</v>
      </c>
      <c r="P24" s="9">
        <v>86</v>
      </c>
      <c r="T24" t="s">
        <v>21</v>
      </c>
      <c r="X24" t="s">
        <v>21</v>
      </c>
      <c r="AB24" s="9">
        <v>4610</v>
      </c>
    </row>
    <row r="25" spans="1:28" ht="15">
      <c r="A25" t="s">
        <v>319</v>
      </c>
      <c r="D25" s="10">
        <v>-524</v>
      </c>
      <c r="H25" s="10">
        <v>-133</v>
      </c>
      <c r="L25" s="10">
        <v>-214</v>
      </c>
      <c r="P25" t="s">
        <v>21</v>
      </c>
      <c r="T25" t="s">
        <v>21</v>
      </c>
      <c r="X25" t="s">
        <v>21</v>
      </c>
      <c r="AB25" s="10">
        <v>-871</v>
      </c>
    </row>
    <row r="26" spans="1:28" ht="15">
      <c r="A26" t="s">
        <v>316</v>
      </c>
      <c r="D26" s="9">
        <v>427</v>
      </c>
      <c r="H26" s="9">
        <v>167</v>
      </c>
      <c r="L26" s="9">
        <v>25</v>
      </c>
      <c r="P26" s="9">
        <v>5</v>
      </c>
      <c r="T26" t="s">
        <v>21</v>
      </c>
      <c r="X26" t="s">
        <v>21</v>
      </c>
      <c r="AB26" s="9">
        <v>624</v>
      </c>
    </row>
    <row r="27" spans="1:28" ht="15">
      <c r="A27" t="s">
        <v>315</v>
      </c>
      <c r="D27" s="9">
        <v>96</v>
      </c>
      <c r="H27" s="9">
        <v>109</v>
      </c>
      <c r="L27" t="s">
        <v>21</v>
      </c>
      <c r="P27" s="9">
        <v>3</v>
      </c>
      <c r="T27" t="s">
        <v>21</v>
      </c>
      <c r="X27" t="s">
        <v>21</v>
      </c>
      <c r="AB27" s="9">
        <v>208</v>
      </c>
    </row>
    <row r="28" spans="1:28" ht="15">
      <c r="A28" t="s">
        <v>776</v>
      </c>
      <c r="D28" s="9">
        <v>6823</v>
      </c>
      <c r="H28" s="10">
        <v>-6823</v>
      </c>
      <c r="L28" t="s">
        <v>21</v>
      </c>
      <c r="P28" t="s">
        <v>21</v>
      </c>
      <c r="T28" t="s">
        <v>21</v>
      </c>
      <c r="X28" t="s">
        <v>21</v>
      </c>
      <c r="AB28" t="s">
        <v>21</v>
      </c>
    </row>
    <row r="30" spans="1:28" ht="15">
      <c r="A30" s="7" t="s">
        <v>779</v>
      </c>
      <c r="C30" s="8">
        <v>386401</v>
      </c>
      <c r="D30" s="8"/>
      <c r="G30" s="8">
        <v>102893</v>
      </c>
      <c r="H30" s="8"/>
      <c r="K30" s="8">
        <v>46403</v>
      </c>
      <c r="L30" s="8"/>
      <c r="O30" s="8">
        <v>116815</v>
      </c>
      <c r="P30" s="8"/>
      <c r="S30" s="8">
        <v>15991</v>
      </c>
      <c r="T30" s="8"/>
      <c r="W30" s="3" t="s">
        <v>172</v>
      </c>
      <c r="X30" s="3"/>
      <c r="AA30" s="8">
        <v>668503</v>
      </c>
      <c r="AB30" s="8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C30:D30"/>
    <mergeCell ref="G30:H30"/>
    <mergeCell ref="K30:L30"/>
    <mergeCell ref="O30:P30"/>
    <mergeCell ref="S30:T30"/>
    <mergeCell ref="W30:X30"/>
    <mergeCell ref="AA30:A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32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16" ht="39.75" customHeight="1">
      <c r="C5" s="2" t="s">
        <v>780</v>
      </c>
      <c r="D5" s="2"/>
      <c r="G5" s="1" t="s">
        <v>781</v>
      </c>
      <c r="H5" s="1"/>
      <c r="K5" s="1" t="s">
        <v>782</v>
      </c>
      <c r="L5" s="1"/>
      <c r="O5" s="2" t="s">
        <v>783</v>
      </c>
      <c r="P5" s="2"/>
    </row>
    <row r="6" ht="15">
      <c r="A6" s="7" t="s">
        <v>784</v>
      </c>
    </row>
    <row r="7" spans="1:16" ht="15">
      <c r="A7" t="s">
        <v>106</v>
      </c>
      <c r="C7" s="8">
        <v>374529</v>
      </c>
      <c r="D7" s="8"/>
      <c r="H7" t="s">
        <v>785</v>
      </c>
      <c r="L7" t="s">
        <v>786</v>
      </c>
      <c r="P7" t="s">
        <v>787</v>
      </c>
    </row>
    <row r="8" spans="4:16" ht="15">
      <c r="D8" s="9">
        <v>9087</v>
      </c>
      <c r="H8" t="s">
        <v>788</v>
      </c>
      <c r="L8" t="s">
        <v>789</v>
      </c>
      <c r="P8" t="s">
        <v>790</v>
      </c>
    </row>
    <row r="9" spans="4:16" ht="15">
      <c r="D9" s="9">
        <v>2785</v>
      </c>
      <c r="H9" t="s">
        <v>788</v>
      </c>
      <c r="L9" t="s">
        <v>791</v>
      </c>
      <c r="P9" t="s">
        <v>792</v>
      </c>
    </row>
    <row r="10" spans="1:16" ht="15">
      <c r="A10" t="s">
        <v>111</v>
      </c>
      <c r="D10" s="9">
        <v>102893</v>
      </c>
      <c r="H10" t="s">
        <v>793</v>
      </c>
      <c r="L10" t="s">
        <v>794</v>
      </c>
      <c r="P10" t="s">
        <v>795</v>
      </c>
    </row>
    <row r="11" spans="1:16" ht="15">
      <c r="A11" t="s">
        <v>112</v>
      </c>
      <c r="D11" s="9">
        <v>46403</v>
      </c>
      <c r="H11" t="s">
        <v>793</v>
      </c>
      <c r="L11" t="s">
        <v>786</v>
      </c>
      <c r="P11" t="s">
        <v>796</v>
      </c>
    </row>
    <row r="12" ht="15">
      <c r="A12" s="7" t="s">
        <v>797</v>
      </c>
    </row>
    <row r="13" spans="1:16" ht="15">
      <c r="A13" t="s">
        <v>113</v>
      </c>
      <c r="D13" s="9">
        <v>116815</v>
      </c>
      <c r="H13" t="s">
        <v>788</v>
      </c>
      <c r="L13" t="s">
        <v>789</v>
      </c>
      <c r="P13" t="s">
        <v>798</v>
      </c>
    </row>
    <row r="14" spans="1:16" ht="15">
      <c r="A14" t="s">
        <v>114</v>
      </c>
      <c r="D14" s="9">
        <v>15991</v>
      </c>
      <c r="H14" t="s">
        <v>788</v>
      </c>
      <c r="L14" t="s">
        <v>789</v>
      </c>
      <c r="P14" t="s">
        <v>799</v>
      </c>
    </row>
    <row r="15" spans="1:16" ht="15">
      <c r="A15" t="s">
        <v>115</v>
      </c>
      <c r="D15" t="s">
        <v>21</v>
      </c>
      <c r="H15" t="s">
        <v>793</v>
      </c>
      <c r="L15" t="s">
        <v>786</v>
      </c>
      <c r="P15" t="s">
        <v>800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32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3" spans="3:16" ht="39.75" customHeight="1">
      <c r="C3" s="2" t="s">
        <v>801</v>
      </c>
      <c r="D3" s="2"/>
      <c r="G3" s="2" t="s">
        <v>802</v>
      </c>
      <c r="H3" s="2"/>
      <c r="K3" s="2" t="s">
        <v>803</v>
      </c>
      <c r="L3" s="2"/>
      <c r="O3" s="2" t="s">
        <v>804</v>
      </c>
      <c r="P3" s="2"/>
    </row>
    <row r="4" ht="15">
      <c r="A4" s="7" t="s">
        <v>784</v>
      </c>
    </row>
    <row r="5" spans="1:16" ht="15">
      <c r="A5" t="s">
        <v>106</v>
      </c>
      <c r="C5" s="8">
        <v>332539</v>
      </c>
      <c r="D5" s="8"/>
      <c r="H5" t="s">
        <v>785</v>
      </c>
      <c r="L5" t="s">
        <v>794</v>
      </c>
      <c r="P5" t="s">
        <v>805</v>
      </c>
    </row>
    <row r="6" spans="4:16" ht="15">
      <c r="D6" s="9">
        <v>8740</v>
      </c>
      <c r="H6" t="s">
        <v>806</v>
      </c>
      <c r="L6" t="s">
        <v>789</v>
      </c>
      <c r="P6" t="s">
        <v>807</v>
      </c>
    </row>
    <row r="7" spans="1:16" ht="15">
      <c r="A7" t="s">
        <v>111</v>
      </c>
      <c r="D7" s="9">
        <v>126481</v>
      </c>
      <c r="H7" t="s">
        <v>793</v>
      </c>
      <c r="L7" t="s">
        <v>786</v>
      </c>
      <c r="P7" t="s">
        <v>808</v>
      </c>
    </row>
    <row r="8" spans="1:16" ht="15">
      <c r="A8" t="s">
        <v>112</v>
      </c>
      <c r="D8" s="9">
        <v>16289</v>
      </c>
      <c r="H8" t="s">
        <v>793</v>
      </c>
      <c r="L8" t="s">
        <v>786</v>
      </c>
      <c r="P8" t="s">
        <v>809</v>
      </c>
    </row>
    <row r="9" spans="4:16" ht="15">
      <c r="D9" s="9">
        <v>9812</v>
      </c>
      <c r="H9" t="s">
        <v>788</v>
      </c>
      <c r="L9" t="s">
        <v>789</v>
      </c>
      <c r="P9" t="s">
        <v>810</v>
      </c>
    </row>
    <row r="10" spans="4:16" ht="15">
      <c r="D10" s="9">
        <v>2810</v>
      </c>
      <c r="H10" t="s">
        <v>788</v>
      </c>
      <c r="L10" t="s">
        <v>791</v>
      </c>
      <c r="P10" t="s">
        <v>811</v>
      </c>
    </row>
    <row r="11" ht="15">
      <c r="A11" s="7" t="s">
        <v>797</v>
      </c>
    </row>
    <row r="12" spans="1:16" ht="15">
      <c r="A12" t="s">
        <v>113</v>
      </c>
      <c r="D12" s="9">
        <v>84585</v>
      </c>
      <c r="H12" t="s">
        <v>788</v>
      </c>
      <c r="L12" t="s">
        <v>789</v>
      </c>
      <c r="P12" t="s">
        <v>812</v>
      </c>
    </row>
    <row r="13" spans="1:16" ht="15">
      <c r="A13" t="s">
        <v>114</v>
      </c>
      <c r="D13" s="9">
        <v>15052</v>
      </c>
      <c r="H13" t="s">
        <v>788</v>
      </c>
      <c r="L13" t="s">
        <v>789</v>
      </c>
      <c r="P13" t="s">
        <v>813</v>
      </c>
    </row>
    <row r="14" spans="1:16" ht="15">
      <c r="A14" t="s">
        <v>115</v>
      </c>
      <c r="D14" t="s">
        <v>21</v>
      </c>
      <c r="H14" t="s">
        <v>793</v>
      </c>
      <c r="L14" t="s">
        <v>786</v>
      </c>
      <c r="P14" t="s">
        <v>800</v>
      </c>
    </row>
  </sheetData>
  <sheetProtection selectLockedCells="1" selectUnlockedCells="1"/>
  <mergeCells count="5">
    <mergeCell ref="C3:D3"/>
    <mergeCell ref="G3:H3"/>
    <mergeCell ref="K3:L3"/>
    <mergeCell ref="O3:P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1:14" ht="39.75" customHeight="1">
      <c r="A5" s="13" t="s">
        <v>815</v>
      </c>
      <c r="C5" s="13" t="s">
        <v>816</v>
      </c>
      <c r="E5" s="2" t="s">
        <v>817</v>
      </c>
      <c r="F5" s="2"/>
      <c r="I5" s="2" t="s">
        <v>89</v>
      </c>
      <c r="J5" s="2"/>
      <c r="M5" s="2" t="s">
        <v>97</v>
      </c>
      <c r="N5" s="2"/>
    </row>
    <row r="6" spans="1:14" ht="15">
      <c r="A6" t="s">
        <v>818</v>
      </c>
      <c r="C6" t="s">
        <v>605</v>
      </c>
      <c r="F6" t="s">
        <v>819</v>
      </c>
      <c r="I6" s="3" t="s">
        <v>172</v>
      </c>
      <c r="J6" s="3"/>
      <c r="M6" s="8">
        <v>14750</v>
      </c>
      <c r="N6" s="8"/>
    </row>
    <row r="7" spans="1:14" ht="15">
      <c r="A7" t="s">
        <v>820</v>
      </c>
      <c r="C7" t="s">
        <v>821</v>
      </c>
      <c r="F7" s="5">
        <v>4.95</v>
      </c>
      <c r="J7" t="s">
        <v>21</v>
      </c>
      <c r="N7" s="9">
        <v>10000</v>
      </c>
    </row>
    <row r="8" spans="1:14" ht="15">
      <c r="A8" t="s">
        <v>822</v>
      </c>
      <c r="C8" t="s">
        <v>823</v>
      </c>
      <c r="F8" s="5">
        <v>4.825</v>
      </c>
      <c r="J8" t="s">
        <v>21</v>
      </c>
      <c r="N8" s="9">
        <v>13000</v>
      </c>
    </row>
    <row r="9" spans="1:14" ht="15">
      <c r="A9" t="s">
        <v>824</v>
      </c>
      <c r="C9" t="s">
        <v>825</v>
      </c>
      <c r="F9" s="5">
        <v>3.932</v>
      </c>
      <c r="J9" s="9">
        <v>8500</v>
      </c>
      <c r="N9" s="9">
        <v>12500</v>
      </c>
    </row>
    <row r="10" spans="1:14" ht="15">
      <c r="A10" t="s">
        <v>826</v>
      </c>
      <c r="C10" t="s">
        <v>827</v>
      </c>
      <c r="F10" s="5">
        <v>4.801</v>
      </c>
      <c r="J10" t="s">
        <v>21</v>
      </c>
      <c r="N10" s="9">
        <v>1550</v>
      </c>
    </row>
    <row r="11" spans="1:14" ht="15">
      <c r="A11" t="s">
        <v>828</v>
      </c>
      <c r="C11" t="s">
        <v>829</v>
      </c>
      <c r="F11" s="5">
        <v>3.594</v>
      </c>
      <c r="J11" s="9">
        <v>2750</v>
      </c>
      <c r="N11" s="9">
        <v>3250</v>
      </c>
    </row>
    <row r="12" spans="1:14" ht="15">
      <c r="A12" t="s">
        <v>830</v>
      </c>
      <c r="C12" t="s">
        <v>831</v>
      </c>
      <c r="F12" s="5">
        <v>3.483</v>
      </c>
      <c r="J12" s="9">
        <v>3250</v>
      </c>
      <c r="N12" s="9">
        <v>3250</v>
      </c>
    </row>
    <row r="13" spans="1:14" ht="15">
      <c r="A13" t="s">
        <v>830</v>
      </c>
      <c r="C13" t="s">
        <v>831</v>
      </c>
      <c r="F13" s="5">
        <v>3.051</v>
      </c>
      <c r="J13" s="9">
        <v>19000</v>
      </c>
      <c r="N13" s="9">
        <v>19000</v>
      </c>
    </row>
    <row r="14" spans="1:14" ht="15">
      <c r="A14" t="s">
        <v>832</v>
      </c>
      <c r="C14" t="s">
        <v>833</v>
      </c>
      <c r="F14" s="5">
        <v>2.5300000000000002</v>
      </c>
      <c r="J14" s="9">
        <v>11000</v>
      </c>
      <c r="N14" s="9">
        <v>11000</v>
      </c>
    </row>
    <row r="15" spans="1:14" ht="15">
      <c r="A15" t="s">
        <v>832</v>
      </c>
      <c r="C15" t="s">
        <v>833</v>
      </c>
      <c r="F15" s="5">
        <v>3.049</v>
      </c>
      <c r="J15" s="9">
        <v>11500</v>
      </c>
      <c r="N15" s="9">
        <v>11500</v>
      </c>
    </row>
    <row r="16" spans="1:14" ht="15">
      <c r="A16" t="s">
        <v>834</v>
      </c>
      <c r="C16" t="s">
        <v>835</v>
      </c>
      <c r="F16" s="5">
        <v>3.155</v>
      </c>
      <c r="J16" s="9">
        <v>3000</v>
      </c>
      <c r="N16" s="9">
        <v>3000</v>
      </c>
    </row>
    <row r="17" spans="1:14" ht="15">
      <c r="A17" t="s">
        <v>836</v>
      </c>
      <c r="C17" t="s">
        <v>837</v>
      </c>
      <c r="F17" s="5">
        <v>3.775</v>
      </c>
      <c r="J17" s="9">
        <v>1000</v>
      </c>
      <c r="N17" s="9">
        <v>1000</v>
      </c>
    </row>
    <row r="18" spans="1:14" ht="15">
      <c r="A18" t="s">
        <v>838</v>
      </c>
      <c r="C18" t="s">
        <v>839</v>
      </c>
      <c r="F18" s="5">
        <v>3.321</v>
      </c>
      <c r="J18" s="9">
        <v>5500</v>
      </c>
      <c r="N18" s="9">
        <v>5500</v>
      </c>
    </row>
    <row r="19" spans="1:14" ht="15">
      <c r="A19" t="s">
        <v>838</v>
      </c>
      <c r="C19" t="s">
        <v>839</v>
      </c>
      <c r="F19" s="5">
        <v>3.277</v>
      </c>
      <c r="J19" s="9">
        <v>22500</v>
      </c>
      <c r="N19" s="9">
        <v>22500</v>
      </c>
    </row>
    <row r="20" spans="1:14" ht="15">
      <c r="A20" t="s">
        <v>840</v>
      </c>
      <c r="C20" t="s">
        <v>841</v>
      </c>
      <c r="F20" s="5">
        <v>3.571</v>
      </c>
      <c r="J20" s="9">
        <v>16700</v>
      </c>
      <c r="N20" s="9">
        <v>16700</v>
      </c>
    </row>
    <row r="21" spans="1:14" ht="15">
      <c r="A21" t="s">
        <v>842</v>
      </c>
      <c r="C21" t="s">
        <v>843</v>
      </c>
      <c r="F21" s="5">
        <v>3.267</v>
      </c>
      <c r="J21" s="9">
        <v>1500</v>
      </c>
      <c r="N21" s="9">
        <v>1500</v>
      </c>
    </row>
    <row r="22" spans="1:14" ht="15">
      <c r="A22" t="s">
        <v>842</v>
      </c>
      <c r="C22" t="s">
        <v>843</v>
      </c>
      <c r="F22" s="5">
        <v>3.249</v>
      </c>
      <c r="J22" s="9">
        <v>21800</v>
      </c>
      <c r="N22" s="9">
        <v>21800</v>
      </c>
    </row>
    <row r="23" spans="1:14" ht="15">
      <c r="A23" t="s">
        <v>844</v>
      </c>
      <c r="C23" t="s">
        <v>845</v>
      </c>
      <c r="F23" s="5">
        <v>2.793</v>
      </c>
      <c r="J23" s="9">
        <v>500</v>
      </c>
      <c r="N23" s="9">
        <v>500</v>
      </c>
    </row>
    <row r="24" spans="1:14" ht="15">
      <c r="A24" t="s">
        <v>846</v>
      </c>
      <c r="C24" t="s">
        <v>847</v>
      </c>
      <c r="F24" s="5">
        <v>3.5869999999999997</v>
      </c>
      <c r="J24" s="9">
        <v>10000</v>
      </c>
      <c r="N24" s="9">
        <v>10000</v>
      </c>
    </row>
    <row r="25" spans="1:14" ht="15">
      <c r="A25" t="s">
        <v>848</v>
      </c>
      <c r="C25" t="s">
        <v>849</v>
      </c>
      <c r="F25" s="5">
        <v>3.26</v>
      </c>
      <c r="J25" s="9">
        <v>1000</v>
      </c>
      <c r="N25" s="9">
        <v>1000</v>
      </c>
    </row>
    <row r="26" spans="1:14" ht="15">
      <c r="A26" t="s">
        <v>848</v>
      </c>
      <c r="C26" t="s">
        <v>849</v>
      </c>
      <c r="F26" s="5">
        <v>3.19</v>
      </c>
      <c r="J26" s="9">
        <v>33000</v>
      </c>
      <c r="N26" s="9">
        <v>33000</v>
      </c>
    </row>
    <row r="27" spans="1:14" ht="15">
      <c r="A27" t="s">
        <v>850</v>
      </c>
      <c r="C27" t="s">
        <v>851</v>
      </c>
      <c r="F27" s="5">
        <v>3.859</v>
      </c>
      <c r="J27" s="9">
        <v>16000</v>
      </c>
      <c r="N27" s="9">
        <v>15000</v>
      </c>
    </row>
    <row r="28" spans="1:14" ht="15">
      <c r="A28" t="s">
        <v>850</v>
      </c>
      <c r="C28" t="s">
        <v>851</v>
      </c>
      <c r="F28" s="5">
        <v>3.534</v>
      </c>
      <c r="J28" s="9">
        <v>15500</v>
      </c>
      <c r="N28" t="s">
        <v>21</v>
      </c>
    </row>
    <row r="29" spans="1:14" ht="15">
      <c r="A29" t="s">
        <v>852</v>
      </c>
      <c r="C29" t="s">
        <v>853</v>
      </c>
      <c r="F29" s="5">
        <v>3.895</v>
      </c>
      <c r="J29" s="9">
        <v>9500</v>
      </c>
      <c r="N29" t="s">
        <v>21</v>
      </c>
    </row>
    <row r="30" spans="1:14" ht="15">
      <c r="A30" t="s">
        <v>852</v>
      </c>
      <c r="C30" t="s">
        <v>853</v>
      </c>
      <c r="F30" s="5">
        <v>4.22</v>
      </c>
      <c r="J30" s="9">
        <v>1000</v>
      </c>
      <c r="N30" t="s">
        <v>21</v>
      </c>
    </row>
    <row r="32" spans="1:14" ht="15">
      <c r="A32" s="1" t="s">
        <v>854</v>
      </c>
      <c r="B32" s="1"/>
      <c r="C32" s="1"/>
      <c r="I32" s="8">
        <v>214500</v>
      </c>
      <c r="J32" s="8"/>
      <c r="M32" s="8">
        <v>231300</v>
      </c>
      <c r="N32" s="8"/>
    </row>
  </sheetData>
  <sheetProtection selectLockedCells="1" selectUnlockedCells="1"/>
  <mergeCells count="9">
    <mergeCell ref="A2:F2"/>
    <mergeCell ref="E5:F5"/>
    <mergeCell ref="I5:J5"/>
    <mergeCell ref="M5:N5"/>
    <mergeCell ref="I6:J6"/>
    <mergeCell ref="M6:N6"/>
    <mergeCell ref="A32:C32"/>
    <mergeCell ref="I32:J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855</v>
      </c>
      <c r="B2" s="1"/>
      <c r="C2" s="1"/>
      <c r="D2" s="1"/>
      <c r="E2" s="1"/>
      <c r="F2" s="1"/>
    </row>
    <row r="5" spans="3:32" ht="15">
      <c r="C5" s="1" t="s">
        <v>856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857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2" t="s">
        <v>858</v>
      </c>
      <c r="D6" s="2"/>
      <c r="G6" s="2" t="s">
        <v>859</v>
      </c>
      <c r="H6" s="2"/>
      <c r="K6" s="2" t="s">
        <v>860</v>
      </c>
      <c r="L6" s="2"/>
      <c r="O6" s="1" t="s">
        <v>116</v>
      </c>
      <c r="P6" s="1"/>
      <c r="S6" s="2" t="s">
        <v>858</v>
      </c>
      <c r="T6" s="2"/>
      <c r="W6" s="2" t="s">
        <v>859</v>
      </c>
      <c r="X6" s="2"/>
      <c r="AA6" s="2" t="s">
        <v>860</v>
      </c>
      <c r="AB6" s="2"/>
      <c r="AE6" s="1" t="s">
        <v>116</v>
      </c>
      <c r="AF6" s="1"/>
    </row>
    <row r="7" spans="1:32" ht="15">
      <c r="A7" t="s">
        <v>861</v>
      </c>
      <c r="C7" s="8">
        <v>1796</v>
      </c>
      <c r="D7" s="8"/>
      <c r="G7" s="8">
        <v>223</v>
      </c>
      <c r="H7" s="8"/>
      <c r="K7" s="8">
        <v>734</v>
      </c>
      <c r="L7" s="8"/>
      <c r="O7" s="8">
        <v>2753</v>
      </c>
      <c r="P7" s="8"/>
      <c r="S7" s="8">
        <v>2031</v>
      </c>
      <c r="T7" s="8"/>
      <c r="W7" s="8">
        <v>128</v>
      </c>
      <c r="X7" s="8"/>
      <c r="AA7" s="3" t="s">
        <v>172</v>
      </c>
      <c r="AB7" s="3"/>
      <c r="AE7" s="8">
        <v>2159</v>
      </c>
      <c r="AF7" s="8"/>
    </row>
    <row r="8" spans="1:32" ht="15">
      <c r="A8" t="s">
        <v>320</v>
      </c>
      <c r="D8" s="9">
        <v>180</v>
      </c>
      <c r="H8" s="9">
        <v>76</v>
      </c>
      <c r="L8" s="9">
        <v>97</v>
      </c>
      <c r="P8" s="9">
        <v>353</v>
      </c>
      <c r="T8" s="9">
        <v>245</v>
      </c>
      <c r="X8" s="9">
        <v>87</v>
      </c>
      <c r="AB8" t="s">
        <v>21</v>
      </c>
      <c r="AF8" s="9">
        <v>332</v>
      </c>
    </row>
    <row r="10" spans="1:32" ht="15">
      <c r="A10" s="7" t="s">
        <v>862</v>
      </c>
      <c r="C10" s="8">
        <v>1976</v>
      </c>
      <c r="D10" s="8"/>
      <c r="G10" s="8">
        <v>299</v>
      </c>
      <c r="H10" s="8"/>
      <c r="K10" s="8">
        <v>831</v>
      </c>
      <c r="L10" s="8"/>
      <c r="O10" s="8">
        <v>3106</v>
      </c>
      <c r="P10" s="8"/>
      <c r="S10" s="8">
        <v>2276</v>
      </c>
      <c r="T10" s="8"/>
      <c r="W10" s="8">
        <v>215</v>
      </c>
      <c r="X10" s="8"/>
      <c r="AA10" s="3" t="s">
        <v>172</v>
      </c>
      <c r="AB10" s="3"/>
      <c r="AE10" s="8">
        <v>2491</v>
      </c>
      <c r="AF10" s="8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G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2:33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2" ht="15">
      <c r="C4" s="1" t="s">
        <v>863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864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2" t="s">
        <v>858</v>
      </c>
      <c r="D5" s="2"/>
      <c r="G5" s="2" t="s">
        <v>859</v>
      </c>
      <c r="H5" s="2"/>
      <c r="K5" s="2" t="s">
        <v>860</v>
      </c>
      <c r="L5" s="2"/>
      <c r="O5" s="1" t="s">
        <v>116</v>
      </c>
      <c r="P5" s="1"/>
      <c r="S5" s="2" t="s">
        <v>858</v>
      </c>
      <c r="T5" s="2"/>
      <c r="W5" s="2" t="s">
        <v>859</v>
      </c>
      <c r="X5" s="2"/>
      <c r="AA5" s="2" t="s">
        <v>860</v>
      </c>
      <c r="AB5" s="2"/>
      <c r="AE5" s="1" t="s">
        <v>116</v>
      </c>
      <c r="AF5" s="1"/>
    </row>
    <row r="6" spans="1:32" ht="15">
      <c r="A6" t="s">
        <v>861</v>
      </c>
      <c r="C6" s="8">
        <v>5515</v>
      </c>
      <c r="D6" s="8"/>
      <c r="G6" s="8">
        <v>605</v>
      </c>
      <c r="H6" s="8"/>
      <c r="K6" s="8">
        <v>1950</v>
      </c>
      <c r="L6" s="8"/>
      <c r="O6" s="8">
        <v>8070</v>
      </c>
      <c r="P6" s="8"/>
      <c r="S6" s="8">
        <v>6129</v>
      </c>
      <c r="T6" s="8"/>
      <c r="W6" s="8">
        <v>390</v>
      </c>
      <c r="X6" s="8"/>
      <c r="AA6" s="3" t="s">
        <v>172</v>
      </c>
      <c r="AB6" s="3"/>
      <c r="AE6" s="8">
        <v>6519</v>
      </c>
      <c r="AF6" s="8"/>
    </row>
    <row r="7" spans="1:32" ht="15">
      <c r="A7" t="s">
        <v>320</v>
      </c>
      <c r="D7" s="9">
        <v>703</v>
      </c>
      <c r="H7" s="9">
        <v>209</v>
      </c>
      <c r="L7" s="9">
        <v>252</v>
      </c>
      <c r="P7" s="9">
        <v>1164</v>
      </c>
      <c r="T7" s="9">
        <v>696</v>
      </c>
      <c r="X7" s="9">
        <v>261</v>
      </c>
      <c r="AB7" t="s">
        <v>21</v>
      </c>
      <c r="AF7" s="9">
        <v>957</v>
      </c>
    </row>
    <row r="9" spans="1:32" ht="15">
      <c r="A9" s="7" t="s">
        <v>862</v>
      </c>
      <c r="C9" s="8">
        <v>6218</v>
      </c>
      <c r="D9" s="8"/>
      <c r="G9" s="8">
        <v>814</v>
      </c>
      <c r="H9" s="8"/>
      <c r="K9" s="8">
        <v>2202</v>
      </c>
      <c r="L9" s="8"/>
      <c r="O9" s="8">
        <v>9234</v>
      </c>
      <c r="P9" s="8"/>
      <c r="S9" s="8">
        <v>6825</v>
      </c>
      <c r="T9" s="8"/>
      <c r="W9" s="8">
        <v>651</v>
      </c>
      <c r="X9" s="8"/>
      <c r="AA9" s="3" t="s">
        <v>172</v>
      </c>
      <c r="AB9" s="3"/>
      <c r="AE9" s="8">
        <v>7476</v>
      </c>
      <c r="AF9" s="8"/>
    </row>
    <row r="11" spans="1:32" ht="15">
      <c r="A11" t="s">
        <v>865</v>
      </c>
      <c r="D11" t="s">
        <v>866</v>
      </c>
      <c r="H11" t="s">
        <v>867</v>
      </c>
      <c r="L11" t="s">
        <v>868</v>
      </c>
      <c r="P11" t="s">
        <v>869</v>
      </c>
      <c r="T11" t="s">
        <v>870</v>
      </c>
      <c r="X11" t="s">
        <v>800</v>
      </c>
      <c r="AB11" t="s">
        <v>800</v>
      </c>
      <c r="AF11" t="s">
        <v>870</v>
      </c>
    </row>
    <row r="12" spans="1:32" ht="15">
      <c r="A12" t="s">
        <v>871</v>
      </c>
      <c r="D12" t="s">
        <v>800</v>
      </c>
      <c r="H12" t="s">
        <v>872</v>
      </c>
      <c r="L12" t="s">
        <v>800</v>
      </c>
      <c r="P12" t="s">
        <v>872</v>
      </c>
      <c r="T12" t="s">
        <v>800</v>
      </c>
      <c r="X12" t="s">
        <v>873</v>
      </c>
      <c r="AB12" t="s">
        <v>800</v>
      </c>
      <c r="AF12" t="s">
        <v>873</v>
      </c>
    </row>
  </sheetData>
  <sheetProtection selectLockedCells="1" selectUnlockedCells="1"/>
  <mergeCells count="28">
    <mergeCell ref="B3:Q3"/>
    <mergeCell ref="R3:AG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K9:L9"/>
    <mergeCell ref="O9:P9"/>
    <mergeCell ref="S9:T9"/>
    <mergeCell ref="W9:X9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F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874</v>
      </c>
      <c r="B2" s="1"/>
      <c r="C2" s="1"/>
      <c r="D2" s="1"/>
      <c r="E2" s="1"/>
      <c r="F2" s="1"/>
    </row>
    <row r="5" spans="3:32" ht="15">
      <c r="C5" s="1" t="s">
        <v>163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875</v>
      </c>
      <c r="D6" s="1"/>
      <c r="G6" s="1" t="s">
        <v>876</v>
      </c>
      <c r="H6" s="1"/>
      <c r="K6" s="1" t="s">
        <v>877</v>
      </c>
      <c r="L6" s="1"/>
      <c r="O6" s="3"/>
      <c r="P6" s="3"/>
      <c r="S6" s="1" t="s">
        <v>875</v>
      </c>
      <c r="T6" s="1"/>
      <c r="W6" s="1" t="s">
        <v>876</v>
      </c>
      <c r="X6" s="1"/>
      <c r="AA6" s="1" t="s">
        <v>877</v>
      </c>
      <c r="AB6" s="1"/>
      <c r="AE6" s="3"/>
      <c r="AF6" s="3"/>
    </row>
    <row r="7" spans="3:32" ht="15">
      <c r="C7" s="1" t="s">
        <v>878</v>
      </c>
      <c r="D7" s="1"/>
      <c r="G7" s="1" t="s">
        <v>879</v>
      </c>
      <c r="H7" s="1"/>
      <c r="K7" s="1" t="s">
        <v>880</v>
      </c>
      <c r="L7" s="1"/>
      <c r="O7" s="1" t="s">
        <v>116</v>
      </c>
      <c r="P7" s="1"/>
      <c r="S7" s="1" t="s">
        <v>878</v>
      </c>
      <c r="T7" s="1"/>
      <c r="W7" s="1" t="s">
        <v>879</v>
      </c>
      <c r="X7" s="1"/>
      <c r="AA7" s="1" t="s">
        <v>880</v>
      </c>
      <c r="AB7" s="1"/>
      <c r="AE7" s="1" t="s">
        <v>116</v>
      </c>
      <c r="AF7" s="1"/>
    </row>
    <row r="8" spans="1:32" ht="15">
      <c r="A8" t="s">
        <v>881</v>
      </c>
      <c r="C8" s="8">
        <v>3000</v>
      </c>
      <c r="D8" s="8"/>
      <c r="G8" s="3" t="s">
        <v>172</v>
      </c>
      <c r="H8" s="3"/>
      <c r="K8" s="3" t="s">
        <v>172</v>
      </c>
      <c r="L8" s="3"/>
      <c r="O8" s="8">
        <v>3000</v>
      </c>
      <c r="P8" s="8"/>
      <c r="S8" s="8">
        <v>3000</v>
      </c>
      <c r="T8" s="8"/>
      <c r="W8" s="3" t="s">
        <v>172</v>
      </c>
      <c r="X8" s="3"/>
      <c r="AA8" s="3" t="s">
        <v>172</v>
      </c>
      <c r="AB8" s="3"/>
      <c r="AE8" s="8">
        <v>3000</v>
      </c>
      <c r="AF8" s="8"/>
    </row>
    <row r="9" spans="1:32" ht="15">
      <c r="A9" t="s">
        <v>882</v>
      </c>
      <c r="D9" s="9">
        <v>7276</v>
      </c>
      <c r="H9" t="s">
        <v>21</v>
      </c>
      <c r="L9" t="s">
        <v>21</v>
      </c>
      <c r="P9" s="9">
        <v>7276</v>
      </c>
      <c r="T9" s="9">
        <v>6621</v>
      </c>
      <c r="X9" t="s">
        <v>21</v>
      </c>
      <c r="AB9" t="s">
        <v>21</v>
      </c>
      <c r="AF9" s="9">
        <v>6621</v>
      </c>
    </row>
    <row r="10" spans="1:32" ht="15">
      <c r="A10" t="s">
        <v>883</v>
      </c>
      <c r="D10" t="s">
        <v>21</v>
      </c>
      <c r="H10" s="9">
        <v>1585</v>
      </c>
      <c r="L10" t="s">
        <v>21</v>
      </c>
      <c r="P10" s="9">
        <v>1585</v>
      </c>
      <c r="T10" t="s">
        <v>21</v>
      </c>
      <c r="X10" s="9">
        <v>1495</v>
      </c>
      <c r="AB10" t="s">
        <v>21</v>
      </c>
      <c r="AF10" s="9">
        <v>1495</v>
      </c>
    </row>
    <row r="11" spans="1:32" ht="15">
      <c r="A11" t="s">
        <v>884</v>
      </c>
      <c r="D11" t="s">
        <v>21</v>
      </c>
      <c r="H11" t="s">
        <v>21</v>
      </c>
      <c r="L11" s="9">
        <v>1500</v>
      </c>
      <c r="P11" s="9">
        <v>1500</v>
      </c>
      <c r="T11" t="s">
        <v>21</v>
      </c>
      <c r="X11" t="s">
        <v>21</v>
      </c>
      <c r="AB11" t="s">
        <v>21</v>
      </c>
      <c r="AF11" t="s">
        <v>21</v>
      </c>
    </row>
    <row r="12" spans="1:32" ht="15">
      <c r="A12" t="s">
        <v>885</v>
      </c>
      <c r="D12" t="s">
        <v>21</v>
      </c>
      <c r="H12" t="s">
        <v>21</v>
      </c>
      <c r="L12" s="9">
        <v>438</v>
      </c>
      <c r="P12" s="9">
        <v>438</v>
      </c>
      <c r="T12" t="s">
        <v>21</v>
      </c>
      <c r="X12" t="s">
        <v>21</v>
      </c>
      <c r="AB12" t="s">
        <v>21</v>
      </c>
      <c r="AF12" t="s">
        <v>21</v>
      </c>
    </row>
    <row r="14" spans="1:32" ht="15">
      <c r="A14" s="7" t="s">
        <v>886</v>
      </c>
      <c r="D14" s="9">
        <v>10276</v>
      </c>
      <c r="H14" s="9">
        <v>1585</v>
      </c>
      <c r="L14" s="9">
        <v>1938</v>
      </c>
      <c r="P14" s="9">
        <v>13799</v>
      </c>
      <c r="T14" s="9">
        <v>9621</v>
      </c>
      <c r="X14" s="9">
        <v>1495</v>
      </c>
      <c r="AB14" t="s">
        <v>21</v>
      </c>
      <c r="AF14" s="9">
        <v>11116</v>
      </c>
    </row>
    <row r="15" spans="1:32" ht="15">
      <c r="A15" t="s">
        <v>887</v>
      </c>
      <c r="D15" s="10">
        <v>-5684</v>
      </c>
      <c r="H15" s="10">
        <v>-1379</v>
      </c>
      <c r="L15" s="10">
        <v>-252</v>
      </c>
      <c r="P15" s="10">
        <v>-7315</v>
      </c>
      <c r="T15" s="10">
        <v>-4981</v>
      </c>
      <c r="X15" s="10">
        <v>-1170</v>
      </c>
      <c r="AB15" t="s">
        <v>21</v>
      </c>
      <c r="AF15" s="10">
        <v>-6151</v>
      </c>
    </row>
    <row r="17" spans="1:32" ht="15">
      <c r="A17" t="s">
        <v>888</v>
      </c>
      <c r="C17" s="8">
        <v>4592</v>
      </c>
      <c r="D17" s="8"/>
      <c r="G17" s="8">
        <v>206</v>
      </c>
      <c r="H17" s="8"/>
      <c r="K17" s="8">
        <v>1686</v>
      </c>
      <c r="L17" s="8"/>
      <c r="O17" s="8">
        <v>6484</v>
      </c>
      <c r="P17" s="8"/>
      <c r="S17" s="8">
        <v>4640</v>
      </c>
      <c r="T17" s="8"/>
      <c r="W17" s="8">
        <v>325</v>
      </c>
      <c r="X17" s="8"/>
      <c r="AA17" s="3" t="s">
        <v>172</v>
      </c>
      <c r="AB17" s="3"/>
      <c r="AE17" s="8">
        <v>4965</v>
      </c>
      <c r="AF17" s="8"/>
    </row>
  </sheetData>
  <sheetProtection selectLockedCells="1" selectUnlockedCells="1"/>
  <mergeCells count="35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17:D17"/>
    <mergeCell ref="G17:H17"/>
    <mergeCell ref="K17:L17"/>
    <mergeCell ref="O17:P17"/>
    <mergeCell ref="S17:T17"/>
    <mergeCell ref="W17:X17"/>
    <mergeCell ref="AA17:AB17"/>
    <mergeCell ref="AE17:A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12" ht="39.75" customHeight="1">
      <c r="C5" s="2" t="s">
        <v>87</v>
      </c>
      <c r="D5" s="2"/>
      <c r="G5" s="2" t="s">
        <v>88</v>
      </c>
      <c r="H5" s="2"/>
      <c r="K5" s="2" t="s">
        <v>89</v>
      </c>
      <c r="L5" s="2"/>
    </row>
    <row r="6" spans="2:13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2" ht="15">
      <c r="A7" s="7" t="s">
        <v>43</v>
      </c>
      <c r="C7" s="8">
        <v>18233</v>
      </c>
      <c r="D7" s="8"/>
      <c r="G7" s="8">
        <v>18112</v>
      </c>
      <c r="H7" s="8"/>
      <c r="K7" s="8">
        <v>17872</v>
      </c>
      <c r="L7" s="8"/>
    </row>
    <row r="8" spans="2:13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5">
      <c r="A9" t="s">
        <v>4</v>
      </c>
      <c r="D9" s="9">
        <v>7377</v>
      </c>
      <c r="H9" s="9">
        <v>8958</v>
      </c>
      <c r="L9" s="9">
        <v>7481</v>
      </c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2" ht="15">
      <c r="A11" t="s">
        <v>90</v>
      </c>
      <c r="D11" s="9">
        <v>15025</v>
      </c>
      <c r="H11" s="9">
        <v>7644</v>
      </c>
      <c r="L11" s="9">
        <v>14801</v>
      </c>
    </row>
    <row r="12" spans="2:13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2" ht="15">
      <c r="A13" t="s">
        <v>91</v>
      </c>
      <c r="C13" s="4">
        <v>0.30000000000000004</v>
      </c>
      <c r="D13" s="4"/>
      <c r="G13" s="4">
        <v>0.37</v>
      </c>
      <c r="H13" s="4"/>
      <c r="K13" s="4">
        <v>0.31</v>
      </c>
      <c r="L13" s="4"/>
    </row>
    <row r="14" spans="2:13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2" ht="15">
      <c r="A15" t="s">
        <v>92</v>
      </c>
      <c r="C15" s="4">
        <v>0.61</v>
      </c>
      <c r="D15" s="4"/>
      <c r="G15" s="4">
        <v>0.31</v>
      </c>
      <c r="H15" s="4"/>
      <c r="K15" s="4">
        <v>0.61</v>
      </c>
      <c r="L15" s="4"/>
    </row>
    <row r="16" spans="2:13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2" ht="15">
      <c r="A17" t="s">
        <v>93</v>
      </c>
      <c r="C17" s="4">
        <v>16.28</v>
      </c>
      <c r="D17" s="4"/>
      <c r="G17" s="4">
        <v>16.2</v>
      </c>
      <c r="H17" s="4"/>
      <c r="K17" s="4">
        <v>16.41</v>
      </c>
      <c r="L17" s="4"/>
    </row>
  </sheetData>
  <sheetProtection selectLockedCells="1" selectUnlockedCells="1"/>
  <mergeCells count="34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K7:L7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C13:D13"/>
    <mergeCell ref="G13:H13"/>
    <mergeCell ref="K13:L13"/>
    <mergeCell ref="B14:E14"/>
    <mergeCell ref="F14:I14"/>
    <mergeCell ref="J14:M14"/>
    <mergeCell ref="C15:D15"/>
    <mergeCell ref="G15:H15"/>
    <mergeCell ref="K15:L15"/>
    <mergeCell ref="B16:E16"/>
    <mergeCell ref="F16:I16"/>
    <mergeCell ref="J16:M1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875</v>
      </c>
      <c r="D4" s="1"/>
      <c r="G4" s="1" t="s">
        <v>876</v>
      </c>
      <c r="H4" s="1"/>
      <c r="K4" s="1" t="s">
        <v>877</v>
      </c>
      <c r="L4" s="1"/>
      <c r="O4" s="3"/>
      <c r="P4" s="3"/>
      <c r="S4" s="1" t="s">
        <v>875</v>
      </c>
      <c r="T4" s="1"/>
      <c r="W4" s="1" t="s">
        <v>876</v>
      </c>
      <c r="X4" s="1"/>
      <c r="AA4" s="1" t="s">
        <v>877</v>
      </c>
      <c r="AB4" s="1"/>
      <c r="AE4" s="3"/>
      <c r="AF4" s="3"/>
    </row>
    <row r="5" spans="3:32" ht="15">
      <c r="C5" s="1" t="s">
        <v>878</v>
      </c>
      <c r="D5" s="1"/>
      <c r="G5" s="1" t="s">
        <v>879</v>
      </c>
      <c r="H5" s="1"/>
      <c r="K5" s="1" t="s">
        <v>880</v>
      </c>
      <c r="L5" s="1"/>
      <c r="O5" s="1" t="s">
        <v>116</v>
      </c>
      <c r="P5" s="1"/>
      <c r="S5" s="1" t="s">
        <v>878</v>
      </c>
      <c r="T5" s="1"/>
      <c r="W5" s="1" t="s">
        <v>879</v>
      </c>
      <c r="X5" s="1"/>
      <c r="AA5" s="1" t="s">
        <v>880</v>
      </c>
      <c r="AB5" s="1"/>
      <c r="AE5" s="1" t="s">
        <v>116</v>
      </c>
      <c r="AF5" s="1"/>
    </row>
    <row r="6" spans="1:32" ht="15">
      <c r="A6" t="s">
        <v>889</v>
      </c>
      <c r="C6" s="8">
        <v>214500</v>
      </c>
      <c r="D6" s="8"/>
      <c r="G6" s="8">
        <v>37000</v>
      </c>
      <c r="H6" s="8"/>
      <c r="K6" s="8">
        <v>50000</v>
      </c>
      <c r="L6" s="8"/>
      <c r="O6" s="8">
        <v>301500</v>
      </c>
      <c r="P6" s="8"/>
      <c r="S6" s="8">
        <v>231300</v>
      </c>
      <c r="T6" s="8"/>
      <c r="W6" s="8">
        <v>11500</v>
      </c>
      <c r="X6" s="8"/>
      <c r="AA6" s="3" t="s">
        <v>172</v>
      </c>
      <c r="AB6" s="3"/>
      <c r="AE6" s="8">
        <v>242800</v>
      </c>
      <c r="AF6" s="8"/>
    </row>
    <row r="7" spans="1:32" ht="15">
      <c r="A7" t="s">
        <v>890</v>
      </c>
      <c r="D7" s="10">
        <v>-4592</v>
      </c>
      <c r="H7" s="10">
        <v>-206</v>
      </c>
      <c r="L7" s="10">
        <v>-1686</v>
      </c>
      <c r="P7" s="10">
        <v>-6484</v>
      </c>
      <c r="T7" s="10">
        <v>-4640</v>
      </c>
      <c r="X7" s="10">
        <v>-325</v>
      </c>
      <c r="AB7" t="s">
        <v>21</v>
      </c>
      <c r="AF7" s="10">
        <v>-4965</v>
      </c>
    </row>
    <row r="9" spans="1:32" ht="15">
      <c r="A9" t="s">
        <v>891</v>
      </c>
      <c r="C9" s="8">
        <v>209908</v>
      </c>
      <c r="D9" s="8"/>
      <c r="G9" s="8">
        <v>36794</v>
      </c>
      <c r="H9" s="8"/>
      <c r="K9" s="8">
        <v>48314</v>
      </c>
      <c r="L9" s="8"/>
      <c r="O9" s="8">
        <v>295016</v>
      </c>
      <c r="P9" s="8"/>
      <c r="S9" s="8">
        <v>226660</v>
      </c>
      <c r="T9" s="8"/>
      <c r="W9" s="8">
        <v>11175</v>
      </c>
      <c r="X9" s="8"/>
      <c r="AA9" s="3" t="s">
        <v>172</v>
      </c>
      <c r="AB9" s="3"/>
      <c r="AE9" s="8">
        <v>237835</v>
      </c>
      <c r="AF9" s="8"/>
    </row>
  </sheetData>
  <sheetProtection selectLockedCells="1" selectUnlockedCells="1"/>
  <mergeCells count="34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K9:L9"/>
    <mergeCell ref="O9:P9"/>
    <mergeCell ref="S9:T9"/>
    <mergeCell ref="W9:X9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1:16" ht="39.75" customHeight="1">
      <c r="A5" s="7" t="s">
        <v>892</v>
      </c>
      <c r="C5" s="2" t="s">
        <v>858</v>
      </c>
      <c r="D5" s="2"/>
      <c r="G5" s="2" t="s">
        <v>859</v>
      </c>
      <c r="H5" s="2"/>
      <c r="K5" s="2" t="s">
        <v>860</v>
      </c>
      <c r="L5" s="2"/>
      <c r="O5" s="1" t="s">
        <v>116</v>
      </c>
      <c r="P5" s="1"/>
    </row>
    <row r="6" spans="1:16" ht="15">
      <c r="A6" t="s">
        <v>105</v>
      </c>
      <c r="C6" s="3" t="s">
        <v>172</v>
      </c>
      <c r="D6" s="3"/>
      <c r="G6" s="3" t="s">
        <v>172</v>
      </c>
      <c r="H6" s="3"/>
      <c r="K6" s="3" t="s">
        <v>172</v>
      </c>
      <c r="L6" s="3"/>
      <c r="O6" s="3" t="s">
        <v>172</v>
      </c>
      <c r="P6" s="3"/>
    </row>
    <row r="7" spans="1:16" ht="15">
      <c r="A7" t="s">
        <v>893</v>
      </c>
      <c r="D7" t="s">
        <v>21</v>
      </c>
      <c r="H7" s="9">
        <v>37000</v>
      </c>
      <c r="L7" t="s">
        <v>21</v>
      </c>
      <c r="P7" s="9">
        <v>37000</v>
      </c>
    </row>
    <row r="8" spans="1:16" ht="15">
      <c r="A8" t="s">
        <v>894</v>
      </c>
      <c r="D8" s="9">
        <v>8500</v>
      </c>
      <c r="H8" t="s">
        <v>21</v>
      </c>
      <c r="L8" t="s">
        <v>21</v>
      </c>
      <c r="P8" s="9">
        <v>8500</v>
      </c>
    </row>
    <row r="9" spans="1:16" ht="15">
      <c r="A9" t="s">
        <v>895</v>
      </c>
      <c r="D9" s="9">
        <v>2750</v>
      </c>
      <c r="H9" t="s">
        <v>21</v>
      </c>
      <c r="L9" t="s">
        <v>21</v>
      </c>
      <c r="P9" s="9">
        <v>2750</v>
      </c>
    </row>
    <row r="10" spans="1:16" ht="15">
      <c r="A10" t="s">
        <v>896</v>
      </c>
      <c r="D10" s="9">
        <v>44750</v>
      </c>
      <c r="H10" t="s">
        <v>21</v>
      </c>
      <c r="L10" t="s">
        <v>21</v>
      </c>
      <c r="P10" s="9">
        <v>44750</v>
      </c>
    </row>
    <row r="11" spans="1:16" ht="15">
      <c r="A11" t="s">
        <v>897</v>
      </c>
      <c r="D11" s="9">
        <v>3000</v>
      </c>
      <c r="H11" t="s">
        <v>21</v>
      </c>
      <c r="L11" s="9">
        <v>50000</v>
      </c>
      <c r="P11" s="9">
        <v>53000</v>
      </c>
    </row>
    <row r="12" spans="1:16" ht="15">
      <c r="A12" t="s">
        <v>898</v>
      </c>
      <c r="D12" s="9">
        <v>1000</v>
      </c>
      <c r="H12" t="s">
        <v>21</v>
      </c>
      <c r="L12" t="s">
        <v>21</v>
      </c>
      <c r="P12" s="9">
        <v>1000</v>
      </c>
    </row>
    <row r="13" spans="1:16" ht="15">
      <c r="A13" t="s">
        <v>899</v>
      </c>
      <c r="D13" s="9">
        <v>44700</v>
      </c>
      <c r="H13" t="s">
        <v>21</v>
      </c>
      <c r="L13" t="s">
        <v>21</v>
      </c>
      <c r="P13" s="9">
        <v>44700</v>
      </c>
    </row>
    <row r="14" spans="1:16" ht="15">
      <c r="A14" t="s">
        <v>900</v>
      </c>
      <c r="D14" s="9">
        <v>23800</v>
      </c>
      <c r="H14" t="s">
        <v>21</v>
      </c>
      <c r="L14" t="s">
        <v>21</v>
      </c>
      <c r="P14" s="9">
        <v>23800</v>
      </c>
    </row>
    <row r="15" spans="1:16" ht="15">
      <c r="A15" t="s">
        <v>901</v>
      </c>
      <c r="D15" s="9">
        <v>44000</v>
      </c>
      <c r="H15" t="s">
        <v>21</v>
      </c>
      <c r="L15" t="s">
        <v>21</v>
      </c>
      <c r="P15" s="9">
        <v>44000</v>
      </c>
    </row>
    <row r="16" spans="1:16" ht="15">
      <c r="A16" t="s">
        <v>902</v>
      </c>
      <c r="D16" s="9">
        <v>42000</v>
      </c>
      <c r="H16" t="s">
        <v>21</v>
      </c>
      <c r="L16" t="s">
        <v>21</v>
      </c>
      <c r="P16" s="9">
        <v>42000</v>
      </c>
    </row>
    <row r="18" spans="1:16" ht="15">
      <c r="A18" t="s">
        <v>116</v>
      </c>
      <c r="C18" s="8">
        <v>214500</v>
      </c>
      <c r="D18" s="8"/>
      <c r="G18" s="8">
        <v>37000</v>
      </c>
      <c r="H18" s="8"/>
      <c r="K18" s="8">
        <v>50000</v>
      </c>
      <c r="L18" s="8"/>
      <c r="O18" s="8">
        <v>301500</v>
      </c>
      <c r="P18" s="8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903</v>
      </c>
      <c r="B2" s="1"/>
      <c r="C2" s="1"/>
      <c r="D2" s="1"/>
      <c r="E2" s="1"/>
      <c r="F2" s="1"/>
    </row>
    <row r="5" spans="3:16" ht="15">
      <c r="C5" s="1" t="s">
        <v>163</v>
      </c>
      <c r="D5" s="1"/>
      <c r="E5" s="1"/>
      <c r="F5" s="1"/>
      <c r="G5" s="1"/>
      <c r="H5" s="1"/>
      <c r="K5" s="1" t="s">
        <v>164</v>
      </c>
      <c r="L5" s="1"/>
      <c r="M5" s="1"/>
      <c r="N5" s="1"/>
      <c r="O5" s="1"/>
      <c r="P5" s="1"/>
    </row>
    <row r="6" spans="3:16" ht="15">
      <c r="C6" s="1" t="s">
        <v>116</v>
      </c>
      <c r="D6" s="1"/>
      <c r="G6" s="1" t="s">
        <v>904</v>
      </c>
      <c r="H6" s="1"/>
      <c r="K6" s="1" t="s">
        <v>116</v>
      </c>
      <c r="L6" s="1"/>
      <c r="O6" s="1" t="s">
        <v>904</v>
      </c>
      <c r="P6" s="1"/>
    </row>
    <row r="7" spans="1:16" ht="15">
      <c r="A7" s="7" t="s">
        <v>227</v>
      </c>
      <c r="C7" s="1" t="s">
        <v>905</v>
      </c>
      <c r="D7" s="1"/>
      <c r="G7" s="1" t="s">
        <v>905</v>
      </c>
      <c r="H7" s="1"/>
      <c r="K7" s="1" t="s">
        <v>905</v>
      </c>
      <c r="L7" s="1"/>
      <c r="O7" s="1" t="s">
        <v>905</v>
      </c>
      <c r="P7" s="1"/>
    </row>
    <row r="8" spans="1:16" ht="15">
      <c r="A8" t="s">
        <v>906</v>
      </c>
      <c r="C8" s="8">
        <v>3000</v>
      </c>
      <c r="D8" s="8"/>
      <c r="G8" s="8">
        <v>2276</v>
      </c>
      <c r="H8" s="8"/>
      <c r="K8" s="3" t="s">
        <v>172</v>
      </c>
      <c r="L8" s="3"/>
      <c r="O8" s="3" t="s">
        <v>172</v>
      </c>
      <c r="P8" s="3"/>
    </row>
    <row r="9" spans="1:16" ht="15">
      <c r="A9" t="s">
        <v>231</v>
      </c>
      <c r="D9" s="9">
        <v>133</v>
      </c>
      <c r="H9" s="9">
        <v>133</v>
      </c>
      <c r="L9" t="s">
        <v>21</v>
      </c>
      <c r="P9" t="s">
        <v>21</v>
      </c>
    </row>
    <row r="10" spans="1:16" ht="15">
      <c r="A10" t="s">
        <v>907</v>
      </c>
      <c r="D10" s="9">
        <v>250</v>
      </c>
      <c r="H10" s="9">
        <v>50</v>
      </c>
      <c r="L10" t="s">
        <v>21</v>
      </c>
      <c r="P10" t="s">
        <v>21</v>
      </c>
    </row>
    <row r="11" spans="1:16" ht="15">
      <c r="A11" t="s">
        <v>233</v>
      </c>
      <c r="D11" s="9">
        <v>4000</v>
      </c>
      <c r="H11" s="9">
        <v>4000</v>
      </c>
      <c r="L11" s="9">
        <v>4000</v>
      </c>
      <c r="P11" s="9">
        <v>4000</v>
      </c>
    </row>
    <row r="12" spans="1:16" ht="15">
      <c r="A12" t="s">
        <v>234</v>
      </c>
      <c r="D12" t="s">
        <v>21</v>
      </c>
      <c r="H12" t="s">
        <v>21</v>
      </c>
      <c r="L12" s="9">
        <v>2500</v>
      </c>
      <c r="P12" t="s">
        <v>21</v>
      </c>
    </row>
    <row r="13" spans="1:16" ht="15">
      <c r="A13" t="s">
        <v>908</v>
      </c>
      <c r="D13" s="9">
        <v>1500</v>
      </c>
      <c r="H13" s="9">
        <v>1042</v>
      </c>
      <c r="L13" s="9">
        <v>1500</v>
      </c>
      <c r="P13" s="9">
        <v>1500</v>
      </c>
    </row>
    <row r="14" spans="1:16" ht="15">
      <c r="A14" t="s">
        <v>909</v>
      </c>
      <c r="D14" s="9">
        <v>2852</v>
      </c>
      <c r="E14" s="10">
        <v>-1</v>
      </c>
      <c r="H14" s="9">
        <v>2852</v>
      </c>
      <c r="I14" s="10">
        <v>-1</v>
      </c>
      <c r="L14" s="9">
        <v>2852</v>
      </c>
      <c r="P14" s="9">
        <v>2852</v>
      </c>
    </row>
    <row r="16" spans="1:16" ht="15">
      <c r="A16" t="s">
        <v>116</v>
      </c>
      <c r="C16" s="8">
        <v>11735</v>
      </c>
      <c r="D16" s="8"/>
      <c r="G16" s="8">
        <v>10353</v>
      </c>
      <c r="H16" s="8"/>
      <c r="K16" s="8">
        <v>10852</v>
      </c>
      <c r="L16" s="8"/>
      <c r="O16" s="8">
        <v>8352</v>
      </c>
      <c r="P16" s="8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1:16" ht="39.75" customHeight="1">
      <c r="A5" s="7" t="s">
        <v>911</v>
      </c>
      <c r="C5" s="2" t="s">
        <v>912</v>
      </c>
      <c r="D5" s="2"/>
      <c r="G5" s="2" t="s">
        <v>913</v>
      </c>
      <c r="H5" s="2"/>
      <c r="K5" s="2" t="s">
        <v>914</v>
      </c>
      <c r="L5" s="2"/>
      <c r="O5" s="2" t="s">
        <v>915</v>
      </c>
      <c r="P5" s="2"/>
    </row>
    <row r="6" spans="1:16" ht="15">
      <c r="A6" t="s">
        <v>916</v>
      </c>
      <c r="D6" s="9">
        <v>2472500</v>
      </c>
      <c r="G6" s="8">
        <v>39807</v>
      </c>
      <c r="H6" s="8"/>
      <c r="K6" s="8">
        <v>1855</v>
      </c>
      <c r="L6" s="8"/>
      <c r="O6" s="4">
        <v>16.1</v>
      </c>
      <c r="P6" s="4"/>
    </row>
    <row r="7" spans="1:16" ht="15">
      <c r="A7" t="s">
        <v>917</v>
      </c>
      <c r="D7" s="9">
        <v>1725000</v>
      </c>
      <c r="H7" s="9">
        <v>30361</v>
      </c>
      <c r="L7" s="9">
        <v>1504</v>
      </c>
      <c r="P7" s="5">
        <v>17.6</v>
      </c>
    </row>
    <row r="8" spans="1:16" ht="15">
      <c r="A8" t="s">
        <v>918</v>
      </c>
      <c r="D8" s="9">
        <v>2083414</v>
      </c>
      <c r="E8" s="10">
        <v>-1</v>
      </c>
      <c r="H8" s="9">
        <v>35418</v>
      </c>
      <c r="L8" s="9">
        <v>1747</v>
      </c>
      <c r="P8" s="5">
        <v>17</v>
      </c>
    </row>
    <row r="9" spans="1:17" ht="15">
      <c r="A9" t="s">
        <v>919</v>
      </c>
      <c r="D9" s="9">
        <v>2875000</v>
      </c>
      <c r="E9" s="10">
        <v>-2</v>
      </c>
      <c r="H9" s="9">
        <v>43755</v>
      </c>
      <c r="L9" s="9">
        <v>56</v>
      </c>
      <c r="M9" s="10">
        <v>-5</v>
      </c>
      <c r="P9" s="5">
        <v>15.22</v>
      </c>
      <c r="Q9" s="10">
        <v>-6</v>
      </c>
    </row>
    <row r="10" spans="1:17" ht="15">
      <c r="A10" t="s">
        <v>920</v>
      </c>
      <c r="D10" s="9">
        <v>3220000</v>
      </c>
      <c r="E10" s="10">
        <v>-3</v>
      </c>
      <c r="H10" s="9">
        <v>53446</v>
      </c>
      <c r="L10" s="9">
        <v>2319</v>
      </c>
      <c r="P10" s="5">
        <v>16.6</v>
      </c>
      <c r="Q10" s="10">
        <v>-7</v>
      </c>
    </row>
    <row r="11" spans="1:16" ht="15">
      <c r="A11" t="s">
        <v>921</v>
      </c>
      <c r="D11" s="9">
        <v>2012500</v>
      </c>
      <c r="E11" s="10">
        <v>-4</v>
      </c>
      <c r="H11" s="9">
        <v>33810</v>
      </c>
      <c r="L11" s="9">
        <v>1508</v>
      </c>
      <c r="P11" s="5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922</v>
      </c>
      <c r="B2" s="1"/>
      <c r="C2" s="1"/>
      <c r="D2" s="1"/>
      <c r="E2" s="1"/>
      <c r="F2" s="1"/>
    </row>
    <row r="5" spans="3:8" ht="15">
      <c r="C5" s="1" t="s">
        <v>923</v>
      </c>
      <c r="D5" s="1"/>
      <c r="E5" s="1"/>
      <c r="F5" s="1"/>
      <c r="G5" s="1"/>
      <c r="H5" s="1"/>
    </row>
    <row r="6" spans="1:8" ht="15">
      <c r="A6" s="7" t="s">
        <v>924</v>
      </c>
      <c r="C6" s="1" t="s">
        <v>105</v>
      </c>
      <c r="D6" s="1"/>
      <c r="G6" s="1" t="s">
        <v>36</v>
      </c>
      <c r="H6" s="1"/>
    </row>
    <row r="7" spans="1:8" ht="15">
      <c r="A7" t="s">
        <v>925</v>
      </c>
      <c r="D7" s="9">
        <v>44821</v>
      </c>
      <c r="H7" t="s">
        <v>21</v>
      </c>
    </row>
    <row r="8" spans="1:8" ht="15">
      <c r="A8" t="s">
        <v>926</v>
      </c>
      <c r="C8" s="8">
        <v>582</v>
      </c>
      <c r="D8" s="8"/>
      <c r="G8" s="3" t="s">
        <v>172</v>
      </c>
      <c r="H8" s="3"/>
    </row>
    <row r="9" spans="1:8" ht="15">
      <c r="A9" t="s">
        <v>927</v>
      </c>
      <c r="C9" s="4">
        <v>12.94</v>
      </c>
      <c r="D9" s="4"/>
      <c r="G9" s="3" t="s">
        <v>172</v>
      </c>
      <c r="H9" s="3"/>
    </row>
    <row r="10" spans="1:8" ht="15">
      <c r="A10" t="s">
        <v>928</v>
      </c>
      <c r="D10" t="s">
        <v>929</v>
      </c>
      <c r="H10" t="s">
        <v>800</v>
      </c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930</v>
      </c>
      <c r="B2" s="1"/>
      <c r="C2" s="1"/>
      <c r="D2" s="1"/>
      <c r="E2" s="1"/>
      <c r="F2" s="1"/>
    </row>
    <row r="5" spans="3:32" ht="15">
      <c r="C5" s="3"/>
      <c r="D5" s="3"/>
      <c r="G5" s="3"/>
      <c r="H5" s="3"/>
      <c r="K5" s="3"/>
      <c r="L5" s="3"/>
      <c r="O5" s="3"/>
      <c r="P5" s="3"/>
      <c r="S5" s="3"/>
      <c r="T5" s="3"/>
      <c r="W5" s="1" t="s">
        <v>931</v>
      </c>
      <c r="X5" s="1"/>
      <c r="AA5" s="3"/>
      <c r="AB5" s="3"/>
      <c r="AE5" s="1" t="s">
        <v>931</v>
      </c>
      <c r="AF5" s="1"/>
    </row>
    <row r="6" spans="1:32" ht="15">
      <c r="A6" s="7" t="s">
        <v>932</v>
      </c>
      <c r="C6" s="1" t="s">
        <v>933</v>
      </c>
      <c r="D6" s="1"/>
      <c r="G6" s="1" t="s">
        <v>934</v>
      </c>
      <c r="H6" s="1"/>
      <c r="K6" s="1" t="s">
        <v>935</v>
      </c>
      <c r="L6" s="1"/>
      <c r="O6" s="1" t="s">
        <v>116</v>
      </c>
      <c r="P6" s="1"/>
      <c r="S6" s="1" t="s">
        <v>936</v>
      </c>
      <c r="T6" s="1"/>
      <c r="W6" s="1" t="s">
        <v>937</v>
      </c>
      <c r="X6" s="1"/>
      <c r="AA6" s="1" t="s">
        <v>931</v>
      </c>
      <c r="AB6" s="1"/>
      <c r="AE6" s="1" t="s">
        <v>938</v>
      </c>
      <c r="AF6" s="1"/>
    </row>
    <row r="7" spans="1:32" ht="15">
      <c r="A7" s="7" t="s">
        <v>939</v>
      </c>
      <c r="C7" s="1" t="s">
        <v>932</v>
      </c>
      <c r="D7" s="1"/>
      <c r="G7" s="1" t="s">
        <v>932</v>
      </c>
      <c r="H7" s="1"/>
      <c r="K7" s="1" t="s">
        <v>940</v>
      </c>
      <c r="L7" s="1"/>
      <c r="O7" s="1" t="s">
        <v>941</v>
      </c>
      <c r="P7" s="1"/>
      <c r="S7" s="1" t="s">
        <v>941</v>
      </c>
      <c r="T7" s="1"/>
      <c r="W7" s="1" t="s">
        <v>747</v>
      </c>
      <c r="X7" s="1"/>
      <c r="AA7" s="1" t="s">
        <v>937</v>
      </c>
      <c r="AB7" s="1"/>
      <c r="AE7" s="1" t="s">
        <v>942</v>
      </c>
      <c r="AF7" s="1"/>
    </row>
    <row r="8" spans="1:13" ht="15">
      <c r="A8" s="1" t="s">
        <v>943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</row>
    <row r="9" spans="1:32" ht="15">
      <c r="A9" t="s">
        <v>944</v>
      </c>
      <c r="D9" t="s">
        <v>945</v>
      </c>
      <c r="H9" t="s">
        <v>946</v>
      </c>
      <c r="K9" s="4">
        <v>0.39</v>
      </c>
      <c r="L9" s="4"/>
      <c r="O9" s="8">
        <v>6357</v>
      </c>
      <c r="P9" s="8"/>
      <c r="S9" s="8">
        <v>6177</v>
      </c>
      <c r="T9" s="8"/>
      <c r="W9" s="8">
        <v>180</v>
      </c>
      <c r="X9" s="8"/>
      <c r="AB9" s="9">
        <v>11631</v>
      </c>
      <c r="AE9" s="4">
        <v>15.49</v>
      </c>
      <c r="AF9" s="4"/>
    </row>
    <row r="10" spans="1:32" ht="15">
      <c r="A10" t="s">
        <v>947</v>
      </c>
      <c r="D10" t="s">
        <v>948</v>
      </c>
      <c r="H10" t="s">
        <v>949</v>
      </c>
      <c r="L10" s="5">
        <v>0.39</v>
      </c>
      <c r="P10" s="9">
        <v>7337</v>
      </c>
      <c r="T10" s="9">
        <v>7143</v>
      </c>
      <c r="X10" s="9">
        <v>194</v>
      </c>
      <c r="AB10" s="9">
        <v>12722</v>
      </c>
      <c r="AF10" s="5">
        <v>15.25</v>
      </c>
    </row>
    <row r="11" spans="1:32" ht="15">
      <c r="A11" t="s">
        <v>950</v>
      </c>
      <c r="D11" t="s">
        <v>951</v>
      </c>
      <c r="H11" t="s">
        <v>952</v>
      </c>
      <c r="L11" s="5">
        <v>0.39</v>
      </c>
      <c r="P11" s="9">
        <v>7488</v>
      </c>
      <c r="T11" s="9">
        <v>7293</v>
      </c>
      <c r="X11" s="9">
        <v>195</v>
      </c>
      <c r="AB11" s="9">
        <v>12340</v>
      </c>
      <c r="AF11" s="5">
        <v>15.76</v>
      </c>
    </row>
    <row r="12" spans="1:32" ht="15">
      <c r="A12" t="s">
        <v>953</v>
      </c>
      <c r="D12" t="s">
        <v>954</v>
      </c>
      <c r="H12" t="s">
        <v>955</v>
      </c>
      <c r="L12" s="5">
        <v>0.39</v>
      </c>
      <c r="P12" s="9">
        <v>8585</v>
      </c>
      <c r="T12" s="9">
        <v>8386</v>
      </c>
      <c r="X12" s="9">
        <v>199</v>
      </c>
      <c r="AB12" s="9">
        <v>12381</v>
      </c>
      <c r="AF12" s="5">
        <v>16.08</v>
      </c>
    </row>
    <row r="13" spans="1:32" ht="15">
      <c r="A13" t="s">
        <v>956</v>
      </c>
      <c r="D13" t="s">
        <v>954</v>
      </c>
      <c r="H13" t="s">
        <v>955</v>
      </c>
      <c r="L13" s="5">
        <v>0.04</v>
      </c>
      <c r="P13" s="9">
        <v>880</v>
      </c>
      <c r="T13" s="9">
        <v>860</v>
      </c>
      <c r="X13" s="9">
        <v>20</v>
      </c>
      <c r="AB13" s="9">
        <v>1270</v>
      </c>
      <c r="AF13" s="5">
        <v>16.08</v>
      </c>
    </row>
    <row r="15" spans="11:28" ht="15">
      <c r="K15" s="4">
        <v>1.6</v>
      </c>
      <c r="L15" s="4"/>
      <c r="O15" s="8">
        <v>30647</v>
      </c>
      <c r="P15" s="8"/>
      <c r="S15" s="8">
        <v>29859</v>
      </c>
      <c r="T15" s="8"/>
      <c r="W15" s="8">
        <v>788</v>
      </c>
      <c r="X15" s="8"/>
      <c r="AB15" s="9">
        <v>50344</v>
      </c>
    </row>
    <row r="17" spans="1:13" ht="15">
      <c r="A17" s="1" t="s">
        <v>957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1:32" ht="15">
      <c r="A18" t="s">
        <v>958</v>
      </c>
      <c r="D18" t="s">
        <v>959</v>
      </c>
      <c r="H18" t="s">
        <v>960</v>
      </c>
      <c r="K18" s="4">
        <v>0.39</v>
      </c>
      <c r="L18" s="4"/>
      <c r="O18" s="8">
        <v>8754</v>
      </c>
      <c r="P18" s="8"/>
      <c r="S18" s="8">
        <v>8556</v>
      </c>
      <c r="T18" s="8"/>
      <c r="W18" s="8">
        <v>198</v>
      </c>
      <c r="X18" s="8"/>
      <c r="AB18" s="9">
        <v>11500</v>
      </c>
      <c r="AF18" s="5">
        <v>17.17</v>
      </c>
    </row>
    <row r="19" spans="1:32" ht="15">
      <c r="A19" t="s">
        <v>961</v>
      </c>
      <c r="D19" t="s">
        <v>962</v>
      </c>
      <c r="H19" t="s">
        <v>963</v>
      </c>
      <c r="L19" s="5">
        <v>0.39</v>
      </c>
      <c r="P19" s="9">
        <v>8758</v>
      </c>
      <c r="T19" s="9">
        <v>8582</v>
      </c>
      <c r="X19" s="9">
        <v>176</v>
      </c>
      <c r="AB19" s="9">
        <v>10548</v>
      </c>
      <c r="AF19" s="5">
        <v>16.74</v>
      </c>
    </row>
    <row r="20" spans="1:32" ht="15">
      <c r="A20" t="s">
        <v>964</v>
      </c>
      <c r="D20" t="s">
        <v>965</v>
      </c>
      <c r="H20" t="s">
        <v>966</v>
      </c>
      <c r="L20" s="5">
        <v>0.39</v>
      </c>
      <c r="P20" s="9">
        <v>9548</v>
      </c>
      <c r="T20" s="9">
        <v>9353</v>
      </c>
      <c r="X20" s="9">
        <v>195</v>
      </c>
      <c r="AB20" s="9">
        <v>12256</v>
      </c>
      <c r="AF20" s="5">
        <v>15.9</v>
      </c>
    </row>
    <row r="21" spans="1:32" ht="15">
      <c r="A21" t="s">
        <v>967</v>
      </c>
      <c r="D21" t="s">
        <v>968</v>
      </c>
      <c r="H21" t="s">
        <v>969</v>
      </c>
      <c r="L21" s="5">
        <v>0.39</v>
      </c>
      <c r="P21" s="9">
        <v>9552</v>
      </c>
      <c r="T21" s="9">
        <v>9343</v>
      </c>
      <c r="X21" s="9">
        <v>209</v>
      </c>
      <c r="AB21" s="9">
        <v>13659</v>
      </c>
      <c r="AF21" s="5">
        <v>15.3</v>
      </c>
    </row>
    <row r="22" spans="1:32" ht="15">
      <c r="A22" t="s">
        <v>970</v>
      </c>
      <c r="D22" t="s">
        <v>968</v>
      </c>
      <c r="H22" t="s">
        <v>969</v>
      </c>
      <c r="L22" s="5">
        <v>0.04</v>
      </c>
      <c r="P22" s="9">
        <v>980</v>
      </c>
      <c r="T22" s="9">
        <v>959</v>
      </c>
      <c r="X22" s="9">
        <v>21</v>
      </c>
      <c r="AB22" s="9">
        <v>1401</v>
      </c>
      <c r="AF22" s="5">
        <v>15.3</v>
      </c>
    </row>
    <row r="24" spans="11:28" ht="15">
      <c r="K24" s="4">
        <v>1.6</v>
      </c>
      <c r="L24" s="4"/>
      <c r="O24" s="8">
        <v>37592</v>
      </c>
      <c r="P24" s="8"/>
      <c r="S24" s="8">
        <v>36793</v>
      </c>
      <c r="T24" s="8"/>
      <c r="W24" s="8">
        <v>799</v>
      </c>
      <c r="X24" s="8"/>
      <c r="AB24" s="9">
        <v>49364</v>
      </c>
    </row>
    <row r="26" spans="1:17" ht="15">
      <c r="A26" s="1" t="s">
        <v>971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7"/>
    </row>
    <row r="27" spans="1:32" ht="15">
      <c r="A27" t="s">
        <v>972</v>
      </c>
      <c r="D27" t="s">
        <v>973</v>
      </c>
      <c r="H27" t="s">
        <v>974</v>
      </c>
      <c r="K27" s="4">
        <v>0.39</v>
      </c>
      <c r="L27" s="4"/>
      <c r="O27" s="8">
        <v>9558</v>
      </c>
      <c r="P27" s="8"/>
      <c r="S27" s="8">
        <v>9558</v>
      </c>
      <c r="T27" s="8"/>
      <c r="W27" s="3" t="s">
        <v>172</v>
      </c>
      <c r="X27" s="3"/>
      <c r="Y27" s="10">
        <v>-2</v>
      </c>
      <c r="AB27" t="s">
        <v>21</v>
      </c>
      <c r="AC27" s="10">
        <v>-2</v>
      </c>
      <c r="AF27" t="s">
        <v>21</v>
      </c>
    </row>
    <row r="28" spans="1:32" ht="15">
      <c r="A28" t="s">
        <v>721</v>
      </c>
      <c r="D28" t="s">
        <v>975</v>
      </c>
      <c r="H28" t="s">
        <v>976</v>
      </c>
      <c r="L28" s="5">
        <v>0.39</v>
      </c>
      <c r="P28" s="9">
        <v>9541</v>
      </c>
      <c r="T28" s="9">
        <v>9541</v>
      </c>
      <c r="X28" t="s">
        <v>21</v>
      </c>
      <c r="Y28" s="10">
        <v>-2</v>
      </c>
      <c r="AB28" t="s">
        <v>21</v>
      </c>
      <c r="AC28" s="10">
        <v>-2</v>
      </c>
      <c r="AF28" t="s">
        <v>21</v>
      </c>
    </row>
    <row r="29" spans="1:32" ht="15">
      <c r="A29" t="s">
        <v>977</v>
      </c>
      <c r="D29" t="s">
        <v>978</v>
      </c>
      <c r="H29" t="s">
        <v>979</v>
      </c>
      <c r="L29" s="5">
        <v>0.39</v>
      </c>
      <c r="P29" s="9">
        <v>9540</v>
      </c>
      <c r="T29" s="9">
        <v>9540</v>
      </c>
      <c r="X29" t="s">
        <v>21</v>
      </c>
      <c r="Y29" s="10">
        <v>-2</v>
      </c>
      <c r="AB29" t="s">
        <v>21</v>
      </c>
      <c r="AC29" s="10">
        <v>-2</v>
      </c>
      <c r="AF29" t="s">
        <v>21</v>
      </c>
    </row>
    <row r="31" spans="11:28" ht="15">
      <c r="K31" s="4">
        <v>1.17</v>
      </c>
      <c r="L31" s="4"/>
      <c r="O31" s="8">
        <v>28639</v>
      </c>
      <c r="P31" s="8"/>
      <c r="S31" s="8">
        <v>28639</v>
      </c>
      <c r="T31" s="8"/>
      <c r="W31" s="3" t="s">
        <v>172</v>
      </c>
      <c r="X31" s="3"/>
      <c r="AB31" t="s">
        <v>21</v>
      </c>
    </row>
  </sheetData>
  <sheetProtection selectLockedCells="1" selectUnlockedCells="1"/>
  <mergeCells count="5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A8:L8"/>
    <mergeCell ref="K9:L9"/>
    <mergeCell ref="O9:P9"/>
    <mergeCell ref="S9:T9"/>
    <mergeCell ref="W9:X9"/>
    <mergeCell ref="AE9:AF9"/>
    <mergeCell ref="K15:L15"/>
    <mergeCell ref="O15:P15"/>
    <mergeCell ref="S15:T15"/>
    <mergeCell ref="W15:X15"/>
    <mergeCell ref="A17:L17"/>
    <mergeCell ref="K18:L18"/>
    <mergeCell ref="O18:P18"/>
    <mergeCell ref="S18:T18"/>
    <mergeCell ref="W18:X18"/>
    <mergeCell ref="K24:L24"/>
    <mergeCell ref="O24:P24"/>
    <mergeCell ref="S24:T24"/>
    <mergeCell ref="W24:X24"/>
    <mergeCell ref="A26:P26"/>
    <mergeCell ref="K27:L27"/>
    <mergeCell ref="O27:P27"/>
    <mergeCell ref="S27:T27"/>
    <mergeCell ref="W27:X27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7" t="s">
        <v>980</v>
      </c>
      <c r="C3" s="2" t="s">
        <v>981</v>
      </c>
      <c r="D3" s="2"/>
      <c r="G3" s="2" t="s">
        <v>982</v>
      </c>
      <c r="H3" s="2"/>
      <c r="K3" s="2" t="s">
        <v>983</v>
      </c>
      <c r="L3" s="2"/>
    </row>
    <row r="4" spans="1:12" ht="15">
      <c r="A4" t="s">
        <v>984</v>
      </c>
      <c r="D4" s="9">
        <v>16503</v>
      </c>
      <c r="G4" s="4">
        <v>12.97</v>
      </c>
      <c r="H4" s="4"/>
      <c r="K4" s="8">
        <v>214</v>
      </c>
      <c r="L4" s="8"/>
    </row>
    <row r="5" spans="1:12" ht="15">
      <c r="A5" t="s">
        <v>985</v>
      </c>
      <c r="D5" s="9">
        <v>16216</v>
      </c>
      <c r="H5" s="5">
        <v>14.48</v>
      </c>
      <c r="L5" s="9">
        <v>235</v>
      </c>
    </row>
    <row r="6" spans="1:12" ht="15">
      <c r="A6" t="s">
        <v>986</v>
      </c>
      <c r="D6" s="9">
        <v>16207</v>
      </c>
      <c r="H6" s="5">
        <v>14.83</v>
      </c>
      <c r="L6" s="9">
        <v>240</v>
      </c>
    </row>
    <row r="8" spans="1:12" ht="15">
      <c r="A8" t="s">
        <v>116</v>
      </c>
      <c r="D8" s="9">
        <v>48926</v>
      </c>
      <c r="G8" s="4">
        <v>14.09</v>
      </c>
      <c r="H8" s="4"/>
      <c r="K8" s="8">
        <v>689</v>
      </c>
      <c r="L8" s="8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5" spans="3:8" ht="15">
      <c r="C5" s="1" t="s">
        <v>923</v>
      </c>
      <c r="D5" s="1"/>
      <c r="E5" s="1"/>
      <c r="F5" s="1"/>
      <c r="G5" s="1"/>
      <c r="H5" s="1"/>
    </row>
    <row r="6" spans="3:8" ht="15">
      <c r="C6" s="1" t="s">
        <v>105</v>
      </c>
      <c r="D6" s="1"/>
      <c r="G6" s="1" t="s">
        <v>36</v>
      </c>
      <c r="H6" s="1"/>
    </row>
    <row r="7" ht="15">
      <c r="A7" s="7" t="s">
        <v>988</v>
      </c>
    </row>
    <row r="8" spans="1:8" ht="15">
      <c r="A8" t="s">
        <v>989</v>
      </c>
      <c r="C8" s="4">
        <v>16.05</v>
      </c>
      <c r="D8" s="4"/>
      <c r="G8" s="4">
        <v>15.76</v>
      </c>
      <c r="H8" s="4"/>
    </row>
    <row r="9" spans="1:8" ht="15">
      <c r="A9" t="s">
        <v>990</v>
      </c>
      <c r="D9" s="5">
        <v>0.97</v>
      </c>
      <c r="H9" s="5">
        <v>1.12</v>
      </c>
    </row>
    <row r="10" spans="1:8" ht="15">
      <c r="A10" t="s">
        <v>991</v>
      </c>
      <c r="D10" s="12">
        <v>-0.67</v>
      </c>
      <c r="H10" s="5">
        <v>0.46</v>
      </c>
    </row>
    <row r="11" spans="1:8" ht="15">
      <c r="A11" t="s">
        <v>992</v>
      </c>
      <c r="D11" s="5">
        <v>1.23</v>
      </c>
      <c r="H11" s="12">
        <v>-0.22</v>
      </c>
    </row>
    <row r="13" spans="1:8" ht="15">
      <c r="A13" s="13" t="s">
        <v>993</v>
      </c>
      <c r="D13" s="5">
        <v>1.53</v>
      </c>
      <c r="H13" s="5">
        <v>1.36</v>
      </c>
    </row>
    <row r="14" spans="1:8" ht="15">
      <c r="A14" t="s">
        <v>994</v>
      </c>
      <c r="D14" s="5">
        <v>0.01</v>
      </c>
      <c r="H14" s="5">
        <v>0.01</v>
      </c>
    </row>
    <row r="15" spans="1:8" ht="15">
      <c r="A15" t="s">
        <v>995</v>
      </c>
      <c r="D15" s="12">
        <v>-1.17</v>
      </c>
      <c r="H15" s="12">
        <v>-1.17</v>
      </c>
    </row>
    <row r="16" spans="1:8" ht="15">
      <c r="A16" t="s">
        <v>996</v>
      </c>
      <c r="D16" s="12">
        <v>-0.01</v>
      </c>
      <c r="H16" s="5">
        <v>0.01</v>
      </c>
    </row>
    <row r="18" spans="1:8" ht="15">
      <c r="A18" t="s">
        <v>997</v>
      </c>
      <c r="C18" s="4">
        <v>16.41</v>
      </c>
      <c r="D18" s="4"/>
      <c r="G18" s="4">
        <v>15.97</v>
      </c>
      <c r="H18" s="4"/>
    </row>
    <row r="20" spans="1:8" ht="15">
      <c r="A20" t="s">
        <v>998</v>
      </c>
      <c r="C20" s="4">
        <v>14.62</v>
      </c>
      <c r="D20" s="4"/>
      <c r="G20" s="4">
        <v>16.08</v>
      </c>
      <c r="H20" s="4"/>
    </row>
    <row r="22" spans="1:8" ht="15">
      <c r="A22" t="s">
        <v>999</v>
      </c>
      <c r="D22" s="9">
        <v>24463119</v>
      </c>
      <c r="H22" s="9">
        <v>24492880</v>
      </c>
    </row>
    <row r="23" spans="1:8" ht="15">
      <c r="A23" t="s">
        <v>1000</v>
      </c>
      <c r="D23" s="9">
        <v>24474632</v>
      </c>
      <c r="H23" s="9">
        <v>23201533</v>
      </c>
    </row>
    <row r="24" spans="1:8" ht="15">
      <c r="A24" t="s">
        <v>1001</v>
      </c>
      <c r="C24" s="8">
        <v>401522</v>
      </c>
      <c r="D24" s="8"/>
      <c r="G24" s="8">
        <v>391168</v>
      </c>
      <c r="H24" s="8"/>
    </row>
    <row r="25" spans="1:8" ht="15">
      <c r="A25" t="s">
        <v>1002</v>
      </c>
      <c r="C25" s="8">
        <v>397304</v>
      </c>
      <c r="D25" s="8"/>
      <c r="G25" s="8">
        <v>372047</v>
      </c>
      <c r="H25" s="8"/>
    </row>
    <row r="26" ht="15">
      <c r="A26" s="7" t="s">
        <v>1003</v>
      </c>
    </row>
    <row r="27" spans="1:8" ht="15">
      <c r="A27" s="7" t="s">
        <v>1004</v>
      </c>
      <c r="D27" t="s">
        <v>218</v>
      </c>
      <c r="H27" t="s">
        <v>1005</v>
      </c>
    </row>
    <row r="28" spans="1:8" ht="15">
      <c r="A28" t="s">
        <v>1006</v>
      </c>
      <c r="D28" t="s">
        <v>1007</v>
      </c>
      <c r="H28" t="s">
        <v>1008</v>
      </c>
    </row>
    <row r="29" spans="1:8" ht="15">
      <c r="A29" s="7" t="s">
        <v>1009</v>
      </c>
      <c r="D29" t="s">
        <v>1010</v>
      </c>
      <c r="H29" t="s">
        <v>1011</v>
      </c>
    </row>
    <row r="30" spans="1:8" ht="15">
      <c r="A30" t="s">
        <v>1012</v>
      </c>
      <c r="D30" t="s">
        <v>210</v>
      </c>
      <c r="H30" t="s">
        <v>1013</v>
      </c>
    </row>
    <row r="31" ht="15">
      <c r="A31" s="7" t="s">
        <v>1014</v>
      </c>
    </row>
    <row r="32" spans="1:8" ht="15">
      <c r="A32" t="s">
        <v>1015</v>
      </c>
      <c r="C32" s="8">
        <v>270075</v>
      </c>
      <c r="D32" s="8"/>
      <c r="G32" s="8">
        <v>214200</v>
      </c>
      <c r="H32" s="8"/>
    </row>
    <row r="33" spans="1:8" ht="15">
      <c r="A33" t="s">
        <v>1016</v>
      </c>
      <c r="C33" s="4">
        <v>11.03</v>
      </c>
      <c r="D33" s="4"/>
      <c r="G33" s="4">
        <v>9.23</v>
      </c>
      <c r="H33" s="4"/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24:D24"/>
    <mergeCell ref="G24:H24"/>
    <mergeCell ref="C25:D25"/>
    <mergeCell ref="G25:H25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15">
      <c r="C3" s="1" t="s">
        <v>923</v>
      </c>
      <c r="D3" s="1"/>
      <c r="E3" s="1"/>
      <c r="F3" s="1"/>
      <c r="G3" s="1"/>
      <c r="H3" s="1"/>
    </row>
    <row r="4" spans="1:8" ht="15">
      <c r="A4" s="7" t="s">
        <v>1017</v>
      </c>
      <c r="C4" s="1" t="s">
        <v>105</v>
      </c>
      <c r="D4" s="1"/>
      <c r="G4" s="1" t="s">
        <v>36</v>
      </c>
      <c r="H4" s="1"/>
    </row>
    <row r="5" spans="1:8" ht="15">
      <c r="A5" s="6" t="s">
        <v>1018</v>
      </c>
      <c r="D5" t="s">
        <v>1019</v>
      </c>
      <c r="H5" t="s">
        <v>1020</v>
      </c>
    </row>
    <row r="6" spans="1:8" ht="15">
      <c r="A6" t="s">
        <v>1021</v>
      </c>
      <c r="D6" t="s">
        <v>1022</v>
      </c>
      <c r="H6" t="s">
        <v>1023</v>
      </c>
    </row>
    <row r="8" spans="1:8" ht="15">
      <c r="A8" s="7" t="s">
        <v>1024</v>
      </c>
      <c r="D8" t="s">
        <v>218</v>
      </c>
      <c r="H8" t="s">
        <v>1005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16" ht="15">
      <c r="C5" s="1" t="s">
        <v>1026</v>
      </c>
      <c r="D5" s="1"/>
      <c r="G5" s="1" t="s">
        <v>1027</v>
      </c>
      <c r="H5" s="1"/>
      <c r="K5" s="1" t="s">
        <v>1028</v>
      </c>
      <c r="L5" s="1"/>
      <c r="O5" s="1" t="s">
        <v>1029</v>
      </c>
      <c r="P5" s="1"/>
    </row>
    <row r="6" spans="1:16" ht="15">
      <c r="A6" s="6" t="s">
        <v>1030</v>
      </c>
      <c r="C6" s="8">
        <v>87</v>
      </c>
      <c r="D6" s="8"/>
      <c r="G6" s="8">
        <v>251</v>
      </c>
      <c r="H6" s="8"/>
      <c r="K6" s="8">
        <v>404</v>
      </c>
      <c r="L6" s="8"/>
      <c r="O6" s="8">
        <v>738</v>
      </c>
      <c r="P6" s="8"/>
    </row>
    <row r="7" spans="1:16" ht="15">
      <c r="A7" s="6" t="s">
        <v>1031</v>
      </c>
      <c r="C7" s="8">
        <v>95</v>
      </c>
      <c r="D7" s="8"/>
      <c r="G7" s="8">
        <v>272</v>
      </c>
      <c r="H7" s="8"/>
      <c r="K7" s="8">
        <v>433</v>
      </c>
      <c r="L7" s="8"/>
      <c r="O7" s="8">
        <v>778</v>
      </c>
      <c r="P7" s="8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94</v>
      </c>
      <c r="D3" s="2"/>
      <c r="G3" s="2" t="s">
        <v>95</v>
      </c>
      <c r="H3" s="2"/>
      <c r="K3" s="2" t="s">
        <v>96</v>
      </c>
      <c r="L3" s="2"/>
      <c r="O3" s="2" t="s">
        <v>97</v>
      </c>
      <c r="P3" s="2"/>
    </row>
    <row r="4" spans="2:17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6" ht="15">
      <c r="A5" s="7" t="s">
        <v>43</v>
      </c>
      <c r="C5" s="8">
        <v>16228</v>
      </c>
      <c r="D5" s="8"/>
      <c r="G5" s="8">
        <v>17271</v>
      </c>
      <c r="H5" s="8"/>
      <c r="K5" s="8">
        <v>18048</v>
      </c>
      <c r="L5" s="8"/>
      <c r="O5" s="8">
        <v>17068</v>
      </c>
      <c r="P5" s="8"/>
    </row>
    <row r="6" spans="2:1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6" ht="15">
      <c r="A7" t="s">
        <v>4</v>
      </c>
      <c r="D7" s="9">
        <v>7859</v>
      </c>
      <c r="H7" s="9">
        <v>8942</v>
      </c>
      <c r="L7" s="9">
        <v>9189</v>
      </c>
      <c r="P7" s="9">
        <v>7687</v>
      </c>
    </row>
    <row r="8" spans="2:1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6" ht="15">
      <c r="A9" t="s">
        <v>90</v>
      </c>
      <c r="D9" s="9">
        <v>9532</v>
      </c>
      <c r="H9" s="9">
        <v>9957</v>
      </c>
      <c r="L9" s="9">
        <v>12055</v>
      </c>
      <c r="P9" s="9">
        <v>12407</v>
      </c>
    </row>
    <row r="10" spans="2:17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15">
      <c r="A11" t="s">
        <v>91</v>
      </c>
      <c r="C11" s="4">
        <v>0.35</v>
      </c>
      <c r="D11" s="4"/>
      <c r="G11" s="4">
        <v>0.39</v>
      </c>
      <c r="H11" s="4"/>
      <c r="K11" s="4">
        <v>0.38</v>
      </c>
      <c r="L11" s="4"/>
      <c r="O11" s="4">
        <v>0.31</v>
      </c>
      <c r="P11" s="4"/>
    </row>
    <row r="12" spans="2:1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15">
      <c r="A13" t="s">
        <v>92</v>
      </c>
      <c r="C13" s="4">
        <v>0.42</v>
      </c>
      <c r="D13" s="4"/>
      <c r="G13" s="4">
        <v>0.44</v>
      </c>
      <c r="H13" s="4"/>
      <c r="K13" s="4">
        <v>0.49</v>
      </c>
      <c r="L13" s="4"/>
      <c r="O13" s="4">
        <v>0.51</v>
      </c>
      <c r="P13" s="4"/>
    </row>
    <row r="14" spans="2:17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6" ht="15">
      <c r="A15" t="s">
        <v>93</v>
      </c>
      <c r="C15" s="4">
        <v>15.8</v>
      </c>
      <c r="D15" s="4"/>
      <c r="G15" s="4">
        <v>15.87</v>
      </c>
      <c r="H15" s="4"/>
      <c r="K15" s="4">
        <v>15.97</v>
      </c>
      <c r="L15" s="4"/>
      <c r="O15" s="4">
        <v>16.05</v>
      </c>
      <c r="P15" s="4"/>
    </row>
  </sheetData>
  <sheetProtection selectLockedCells="1" selectUnlockedCells="1"/>
  <mergeCells count="44">
    <mergeCell ref="C3:D3"/>
    <mergeCell ref="G3:H3"/>
    <mergeCell ref="K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C11:D11"/>
    <mergeCell ref="G11:H11"/>
    <mergeCell ref="K11:L11"/>
    <mergeCell ref="O11:P11"/>
    <mergeCell ref="B12:E12"/>
    <mergeCell ref="F12:I12"/>
    <mergeCell ref="J12:M12"/>
    <mergeCell ref="N12:Q12"/>
    <mergeCell ref="C13:D13"/>
    <mergeCell ref="G13:H13"/>
    <mergeCell ref="K13:L13"/>
    <mergeCell ref="O13:P13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3:20" ht="15">
      <c r="C5" s="1" t="s">
        <v>1033</v>
      </c>
      <c r="D5" s="1"/>
      <c r="G5" s="1" t="s">
        <v>1034</v>
      </c>
      <c r="H5" s="1"/>
      <c r="K5" s="1" t="s">
        <v>1035</v>
      </c>
      <c r="L5" s="1"/>
      <c r="O5" s="1" t="s">
        <v>1036</v>
      </c>
      <c r="P5" s="1"/>
      <c r="S5" s="1" t="s">
        <v>1037</v>
      </c>
      <c r="T5" s="1"/>
    </row>
    <row r="6" spans="1:20" ht="15">
      <c r="A6" t="s">
        <v>1038</v>
      </c>
      <c r="D6" t="s">
        <v>1039</v>
      </c>
      <c r="E6" t="s">
        <v>1040</v>
      </c>
      <c r="H6" t="s">
        <v>1041</v>
      </c>
      <c r="I6" t="s">
        <v>1040</v>
      </c>
      <c r="L6" t="s">
        <v>1042</v>
      </c>
      <c r="M6" t="s">
        <v>1040</v>
      </c>
      <c r="P6" t="s">
        <v>1043</v>
      </c>
      <c r="T6" t="s">
        <v>1044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3:44" ht="39.75" customHeight="1">
      <c r="C5" s="3"/>
      <c r="D5" s="3"/>
      <c r="G5" s="2" t="s">
        <v>1046</v>
      </c>
      <c r="H5" s="2"/>
      <c r="I5" s="2"/>
      <c r="J5" s="2"/>
      <c r="K5" s="2"/>
      <c r="L5" s="2"/>
      <c r="O5" s="2" t="s">
        <v>1047</v>
      </c>
      <c r="P5" s="2"/>
      <c r="Q5" s="2"/>
      <c r="R5" s="2"/>
      <c r="S5" s="2"/>
      <c r="T5" s="2"/>
      <c r="W5" s="2" t="s">
        <v>1048</v>
      </c>
      <c r="X5" s="2"/>
      <c r="Y5" s="2"/>
      <c r="Z5" s="2"/>
      <c r="AA5" s="2"/>
      <c r="AB5" s="2"/>
      <c r="AE5" s="2" t="s">
        <v>1049</v>
      </c>
      <c r="AF5" s="2"/>
      <c r="AG5" s="2"/>
      <c r="AH5" s="2"/>
      <c r="AI5" s="2"/>
      <c r="AJ5" s="2"/>
      <c r="AM5" s="2" t="s">
        <v>1050</v>
      </c>
      <c r="AN5" s="2"/>
      <c r="AO5" s="2"/>
      <c r="AP5" s="2"/>
      <c r="AQ5" s="2"/>
      <c r="AR5" s="2"/>
    </row>
    <row r="6" spans="3:44" ht="39.75" customHeight="1">
      <c r="C6" s="2" t="s">
        <v>1051</v>
      </c>
      <c r="D6" s="2"/>
      <c r="G6" s="2" t="s">
        <v>1052</v>
      </c>
      <c r="H6" s="2"/>
      <c r="K6" s="2" t="s">
        <v>1053</v>
      </c>
      <c r="L6" s="2"/>
      <c r="O6" s="2" t="s">
        <v>1052</v>
      </c>
      <c r="P6" s="2"/>
      <c r="S6" s="2" t="s">
        <v>1053</v>
      </c>
      <c r="T6" s="2"/>
      <c r="W6" s="2" t="s">
        <v>1052</v>
      </c>
      <c r="X6" s="2"/>
      <c r="AA6" s="2" t="s">
        <v>1053</v>
      </c>
      <c r="AB6" s="2"/>
      <c r="AE6" s="2" t="s">
        <v>1052</v>
      </c>
      <c r="AF6" s="2"/>
      <c r="AI6" s="2" t="s">
        <v>1053</v>
      </c>
      <c r="AJ6" s="2"/>
      <c r="AM6" s="2" t="s">
        <v>1052</v>
      </c>
      <c r="AN6" s="2"/>
      <c r="AQ6" s="2" t="s">
        <v>1053</v>
      </c>
      <c r="AR6" s="2"/>
    </row>
    <row r="7" ht="15">
      <c r="A7" s="16" t="s">
        <v>1054</v>
      </c>
    </row>
    <row r="8" spans="1:44" ht="15">
      <c r="A8" t="s">
        <v>1055</v>
      </c>
      <c r="D8" t="s">
        <v>21</v>
      </c>
      <c r="G8" s="4">
        <v>10</v>
      </c>
      <c r="H8" s="4"/>
      <c r="L8" t="s">
        <v>21</v>
      </c>
      <c r="O8" s="4">
        <v>9.47</v>
      </c>
      <c r="P8" s="4"/>
      <c r="T8" t="s">
        <v>21</v>
      </c>
      <c r="W8" s="4">
        <v>8.42</v>
      </c>
      <c r="X8" s="4"/>
      <c r="AB8" t="s">
        <v>21</v>
      </c>
      <c r="AE8" s="4">
        <v>7.89</v>
      </c>
      <c r="AF8" s="4"/>
      <c r="AJ8" t="s">
        <v>21</v>
      </c>
      <c r="AM8" s="3" t="s">
        <v>172</v>
      </c>
      <c r="AN8" s="3"/>
      <c r="AR8" t="s">
        <v>21</v>
      </c>
    </row>
    <row r="9" spans="1:44" ht="15">
      <c r="A9" t="s">
        <v>1056</v>
      </c>
      <c r="D9" t="s">
        <v>21</v>
      </c>
      <c r="G9" s="4">
        <v>9.5</v>
      </c>
      <c r="H9" s="4"/>
      <c r="L9" t="s">
        <v>21</v>
      </c>
      <c r="O9" s="4">
        <v>9</v>
      </c>
      <c r="P9" s="4"/>
      <c r="T9" t="s">
        <v>21</v>
      </c>
      <c r="W9" s="4">
        <v>8</v>
      </c>
      <c r="X9" s="4"/>
      <c r="AB9" t="s">
        <v>21</v>
      </c>
      <c r="AE9" s="4">
        <v>7.5</v>
      </c>
      <c r="AF9" s="4"/>
      <c r="AJ9" t="s">
        <v>21</v>
      </c>
      <c r="AM9" s="3" t="s">
        <v>172</v>
      </c>
      <c r="AN9" s="3"/>
      <c r="AR9" t="s">
        <v>21</v>
      </c>
    </row>
    <row r="10" ht="15">
      <c r="A10" s="16" t="s">
        <v>1057</v>
      </c>
    </row>
    <row r="11" spans="1:44" ht="15">
      <c r="A11" s="7" t="s">
        <v>1058</v>
      </c>
      <c r="D11" s="9">
        <v>1000000</v>
      </c>
      <c r="H11" s="9">
        <v>1050000</v>
      </c>
      <c r="L11" t="s">
        <v>1059</v>
      </c>
      <c r="P11" s="9">
        <v>1100000</v>
      </c>
      <c r="T11" t="s">
        <v>1060</v>
      </c>
      <c r="X11" s="9">
        <v>1200000</v>
      </c>
      <c r="AB11" t="s">
        <v>1061</v>
      </c>
      <c r="AF11" s="9">
        <v>1250000</v>
      </c>
      <c r="AJ11" t="s">
        <v>1062</v>
      </c>
      <c r="AN11" s="9">
        <v>1250000</v>
      </c>
      <c r="AR11" t="s">
        <v>1062</v>
      </c>
    </row>
    <row r="12" spans="1:45" ht="15">
      <c r="A12" t="s">
        <v>1063</v>
      </c>
      <c r="C12" s="4">
        <v>10</v>
      </c>
      <c r="D12" s="4"/>
      <c r="G12" s="4">
        <v>9.98</v>
      </c>
      <c r="H12" s="4"/>
      <c r="L12" t="s">
        <v>1064</v>
      </c>
      <c r="M12" t="s">
        <v>1040</v>
      </c>
      <c r="O12" s="4">
        <v>9.91</v>
      </c>
      <c r="P12" s="4"/>
      <c r="T12" t="s">
        <v>1065</v>
      </c>
      <c r="U12" t="s">
        <v>1040</v>
      </c>
      <c r="W12" s="4">
        <v>9.67</v>
      </c>
      <c r="X12" s="4"/>
      <c r="AB12" t="s">
        <v>1066</v>
      </c>
      <c r="AC12" t="s">
        <v>1040</v>
      </c>
      <c r="AE12" s="4">
        <v>9.5</v>
      </c>
      <c r="AF12" s="4"/>
      <c r="AJ12" t="s">
        <v>1067</v>
      </c>
      <c r="AK12" t="s">
        <v>1040</v>
      </c>
      <c r="AM12" s="4">
        <v>8</v>
      </c>
      <c r="AN12" s="4"/>
      <c r="AR12" t="s">
        <v>1068</v>
      </c>
      <c r="AS12" t="s">
        <v>1040</v>
      </c>
    </row>
    <row r="13" ht="15">
      <c r="A13" s="16" t="s">
        <v>1069</v>
      </c>
    </row>
    <row r="14" spans="1:44" ht="15">
      <c r="A14" t="s">
        <v>1070</v>
      </c>
      <c r="D14" s="9">
        <v>10000</v>
      </c>
      <c r="H14" s="9">
        <v>10000</v>
      </c>
      <c r="L14" t="s">
        <v>21</v>
      </c>
      <c r="P14" s="9">
        <v>10000</v>
      </c>
      <c r="T14" t="s">
        <v>21</v>
      </c>
      <c r="X14" s="9">
        <v>10000</v>
      </c>
      <c r="AB14" t="s">
        <v>21</v>
      </c>
      <c r="AF14" s="9">
        <v>10000</v>
      </c>
      <c r="AJ14" t="s">
        <v>21</v>
      </c>
      <c r="AN14" s="9">
        <v>10000</v>
      </c>
      <c r="AR14" t="s">
        <v>21</v>
      </c>
    </row>
    <row r="15" spans="1:45" ht="15">
      <c r="A15" t="s">
        <v>1071</v>
      </c>
      <c r="D15" t="s">
        <v>1072</v>
      </c>
      <c r="H15" t="s">
        <v>1073</v>
      </c>
      <c r="L15" t="s">
        <v>1074</v>
      </c>
      <c r="M15" t="s">
        <v>1040</v>
      </c>
      <c r="P15" t="s">
        <v>1075</v>
      </c>
      <c r="T15" t="s">
        <v>1076</v>
      </c>
      <c r="U15" t="s">
        <v>1040</v>
      </c>
      <c r="X15" t="s">
        <v>1077</v>
      </c>
      <c r="AB15" t="s">
        <v>1078</v>
      </c>
      <c r="AC15" t="s">
        <v>1040</v>
      </c>
      <c r="AF15" t="s">
        <v>1079</v>
      </c>
      <c r="AJ15" t="s">
        <v>1068</v>
      </c>
      <c r="AK15" t="s">
        <v>1040</v>
      </c>
      <c r="AN15" t="s">
        <v>1079</v>
      </c>
      <c r="AR15" t="s">
        <v>1068</v>
      </c>
      <c r="AS15" t="s">
        <v>1040</v>
      </c>
    </row>
    <row r="16" ht="15">
      <c r="A16" s="7" t="s">
        <v>1080</v>
      </c>
    </row>
    <row r="17" spans="1:45" ht="15">
      <c r="A17" s="7" t="s">
        <v>1081</v>
      </c>
      <c r="C17" s="8">
        <v>100000</v>
      </c>
      <c r="D17" s="8"/>
      <c r="G17" s="8">
        <v>99762</v>
      </c>
      <c r="H17" s="8"/>
      <c r="L17" t="s">
        <v>1064</v>
      </c>
      <c r="M17" t="s">
        <v>1040</v>
      </c>
      <c r="O17" s="8">
        <v>99091</v>
      </c>
      <c r="P17" s="8"/>
      <c r="T17" t="s">
        <v>1065</v>
      </c>
      <c r="U17" t="s">
        <v>1040</v>
      </c>
      <c r="W17" s="8">
        <v>96667</v>
      </c>
      <c r="X17" s="8"/>
      <c r="AB17" t="s">
        <v>1066</v>
      </c>
      <c r="AC17" t="s">
        <v>1040</v>
      </c>
      <c r="AE17" s="8">
        <v>95000</v>
      </c>
      <c r="AF17" s="8"/>
      <c r="AJ17" t="s">
        <v>1067</v>
      </c>
      <c r="AK17" t="s">
        <v>1040</v>
      </c>
      <c r="AM17" s="8">
        <v>80000</v>
      </c>
      <c r="AN17" s="8"/>
      <c r="AR17" t="s">
        <v>1068</v>
      </c>
      <c r="AS17" t="s">
        <v>1040</v>
      </c>
    </row>
    <row r="18" spans="1:44" ht="15">
      <c r="A18" s="7" t="s">
        <v>1082</v>
      </c>
      <c r="C18" s="8">
        <v>100000</v>
      </c>
      <c r="D18" s="8"/>
      <c r="G18" s="8">
        <v>100000</v>
      </c>
      <c r="H18" s="8"/>
      <c r="L18" t="s">
        <v>21</v>
      </c>
      <c r="O18" s="8">
        <v>100000</v>
      </c>
      <c r="P18" s="8"/>
      <c r="T18" t="s">
        <v>21</v>
      </c>
      <c r="W18" s="8">
        <v>100000</v>
      </c>
      <c r="X18" s="8"/>
      <c r="AB18" t="s">
        <v>21</v>
      </c>
      <c r="AE18" s="8">
        <v>100000</v>
      </c>
      <c r="AF18" s="8"/>
      <c r="AJ18" t="s">
        <v>21</v>
      </c>
      <c r="AM18" s="8">
        <v>100000</v>
      </c>
      <c r="AN18" s="8"/>
      <c r="AR18" t="s">
        <v>21</v>
      </c>
    </row>
    <row r="19" spans="1:44" ht="15">
      <c r="A19" s="7" t="s">
        <v>1083</v>
      </c>
      <c r="D19" t="s">
        <v>21</v>
      </c>
      <c r="G19" s="14">
        <v>-238</v>
      </c>
      <c r="H19" s="14"/>
      <c r="L19" t="s">
        <v>21</v>
      </c>
      <c r="O19" s="14">
        <v>-909</v>
      </c>
      <c r="P19" s="14"/>
      <c r="T19" t="s">
        <v>21</v>
      </c>
      <c r="W19" s="14">
        <v>-3333</v>
      </c>
      <c r="X19" s="14"/>
      <c r="AB19" t="s">
        <v>21</v>
      </c>
      <c r="AE19" s="14">
        <v>-5000</v>
      </c>
      <c r="AF19" s="14"/>
      <c r="AJ19" t="s">
        <v>21</v>
      </c>
      <c r="AM19" s="14">
        <v>-20000</v>
      </c>
      <c r="AN19" s="14"/>
      <c r="AR19" t="s">
        <v>21</v>
      </c>
    </row>
    <row r="20" ht="15">
      <c r="A20" s="7" t="s">
        <v>1084</v>
      </c>
    </row>
    <row r="21" spans="1:44" ht="15">
      <c r="A21" t="s">
        <v>1085</v>
      </c>
      <c r="D21" t="s">
        <v>21</v>
      </c>
      <c r="G21" s="4">
        <v>9.98</v>
      </c>
      <c r="H21" s="4"/>
      <c r="L21" t="s">
        <v>21</v>
      </c>
      <c r="O21" s="4">
        <v>9.91</v>
      </c>
      <c r="P21" s="4"/>
      <c r="T21" t="s">
        <v>21</v>
      </c>
      <c r="W21" s="4">
        <v>9.67</v>
      </c>
      <c r="X21" s="4"/>
      <c r="AB21" t="s">
        <v>21</v>
      </c>
      <c r="AE21" s="4">
        <v>9.5</v>
      </c>
      <c r="AF21" s="4"/>
      <c r="AJ21" t="s">
        <v>21</v>
      </c>
      <c r="AM21" s="4">
        <v>8</v>
      </c>
      <c r="AN21" s="4"/>
      <c r="AR21" t="s">
        <v>21</v>
      </c>
    </row>
    <row r="22" spans="1:44" ht="15">
      <c r="A22" s="6" t="s">
        <v>1086</v>
      </c>
      <c r="C22" s="4">
        <v>10</v>
      </c>
      <c r="D22" s="4"/>
      <c r="G22" s="4">
        <v>10</v>
      </c>
      <c r="H22" s="4"/>
      <c r="L22" t="s">
        <v>21</v>
      </c>
      <c r="O22" s="4">
        <v>10</v>
      </c>
      <c r="P22" s="4"/>
      <c r="T22" t="s">
        <v>21</v>
      </c>
      <c r="W22" s="4">
        <v>10</v>
      </c>
      <c r="X22" s="4"/>
      <c r="AB22" t="s">
        <v>21</v>
      </c>
      <c r="AE22" s="4">
        <v>10</v>
      </c>
      <c r="AF22" s="4"/>
      <c r="AJ22" t="s">
        <v>21</v>
      </c>
      <c r="AM22" s="4">
        <v>10</v>
      </c>
      <c r="AN22" s="4"/>
      <c r="AR22" t="s">
        <v>21</v>
      </c>
    </row>
    <row r="23" spans="1:44" ht="15">
      <c r="A23" t="s">
        <v>1087</v>
      </c>
      <c r="D23" t="s">
        <v>21</v>
      </c>
      <c r="G23" s="11">
        <v>-0.02</v>
      </c>
      <c r="H23" s="11"/>
      <c r="L23" t="s">
        <v>21</v>
      </c>
      <c r="O23" s="11">
        <v>-0.09</v>
      </c>
      <c r="P23" s="11"/>
      <c r="T23" t="s">
        <v>21</v>
      </c>
      <c r="W23" s="11">
        <v>-0.33</v>
      </c>
      <c r="X23" s="11"/>
      <c r="AB23" t="s">
        <v>21</v>
      </c>
      <c r="AE23" s="11">
        <v>-0.5</v>
      </c>
      <c r="AF23" s="11"/>
      <c r="AJ23" t="s">
        <v>21</v>
      </c>
      <c r="AM23" s="11">
        <v>-2</v>
      </c>
      <c r="AN23" s="11"/>
      <c r="AR23" t="s">
        <v>21</v>
      </c>
    </row>
    <row r="24" spans="1:45" ht="15">
      <c r="A24" t="s">
        <v>1088</v>
      </c>
      <c r="D24" t="s">
        <v>21</v>
      </c>
      <c r="H24" t="s">
        <v>21</v>
      </c>
      <c r="L24" t="s">
        <v>1064</v>
      </c>
      <c r="M24" t="s">
        <v>1040</v>
      </c>
      <c r="P24" t="s">
        <v>21</v>
      </c>
      <c r="T24" t="s">
        <v>1065</v>
      </c>
      <c r="U24" t="s">
        <v>1040</v>
      </c>
      <c r="X24" t="s">
        <v>21</v>
      </c>
      <c r="AB24" t="s">
        <v>1066</v>
      </c>
      <c r="AC24" t="s">
        <v>1040</v>
      </c>
      <c r="AF24" t="s">
        <v>21</v>
      </c>
      <c r="AJ24" t="s">
        <v>1067</v>
      </c>
      <c r="AK24" t="s">
        <v>1040</v>
      </c>
      <c r="AN24" t="s">
        <v>21</v>
      </c>
      <c r="AR24" t="s">
        <v>1068</v>
      </c>
      <c r="AS24" t="s">
        <v>1040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1089</v>
      </c>
      <c r="B2" s="1"/>
      <c r="C2" s="1"/>
      <c r="D2" s="1"/>
      <c r="E2" s="1"/>
      <c r="F2" s="1"/>
    </row>
    <row r="5" spans="3:20" ht="15">
      <c r="C5" s="1" t="s">
        <v>1090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40</v>
      </c>
      <c r="D6" s="1"/>
      <c r="G6" s="1" t="s">
        <v>39</v>
      </c>
      <c r="H6" s="1"/>
      <c r="K6" s="1" t="s">
        <v>38</v>
      </c>
      <c r="L6" s="1"/>
      <c r="O6" s="1" t="s">
        <v>37</v>
      </c>
      <c r="P6" s="1"/>
      <c r="S6" s="1" t="s">
        <v>36</v>
      </c>
      <c r="T6" s="1"/>
    </row>
    <row r="7" spans="1:20" ht="15">
      <c r="A7" t="s">
        <v>1091</v>
      </c>
      <c r="D7" s="5">
        <v>4.95</v>
      </c>
      <c r="H7" s="5">
        <v>3.65</v>
      </c>
      <c r="L7" s="5">
        <v>3.79</v>
      </c>
      <c r="P7" s="5">
        <v>4.98</v>
      </c>
      <c r="T7" s="5">
        <v>5.69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1092</v>
      </c>
      <c r="B2" s="1"/>
      <c r="C2" s="1"/>
      <c r="D2" s="1"/>
      <c r="E2" s="1"/>
      <c r="F2" s="1"/>
    </row>
    <row r="5" spans="1:24" ht="39.75" customHeight="1">
      <c r="A5" s="7" t="s">
        <v>980</v>
      </c>
      <c r="C5" s="1" t="s">
        <v>1093</v>
      </c>
      <c r="D5" s="1"/>
      <c r="G5" s="2" t="s">
        <v>1094</v>
      </c>
      <c r="H5" s="2"/>
      <c r="K5" s="2" t="s">
        <v>1095</v>
      </c>
      <c r="L5" s="2"/>
      <c r="O5" s="2" t="s">
        <v>1096</v>
      </c>
      <c r="P5" s="2"/>
      <c r="S5" s="2" t="s">
        <v>1097</v>
      </c>
      <c r="T5" s="2"/>
      <c r="W5" s="2" t="s">
        <v>1098</v>
      </c>
      <c r="X5" s="2"/>
    </row>
    <row r="6" ht="15">
      <c r="A6" s="16" t="s">
        <v>1099</v>
      </c>
    </row>
    <row r="7" spans="1:24" ht="15">
      <c r="A7" t="s">
        <v>1100</v>
      </c>
      <c r="C7" s="4">
        <v>15.8</v>
      </c>
      <c r="D7" s="4"/>
      <c r="G7" s="4">
        <v>17.57</v>
      </c>
      <c r="H7" s="4"/>
      <c r="K7" s="4">
        <v>15.88</v>
      </c>
      <c r="L7" s="4"/>
      <c r="P7" t="s">
        <v>1101</v>
      </c>
      <c r="T7" t="s">
        <v>1102</v>
      </c>
      <c r="W7" s="4">
        <v>0.39</v>
      </c>
      <c r="X7" s="4"/>
    </row>
    <row r="8" spans="1:24" ht="15">
      <c r="A8" t="s">
        <v>1103</v>
      </c>
      <c r="D8" s="5">
        <v>15.87</v>
      </c>
      <c r="H8" s="5">
        <v>18.06</v>
      </c>
      <c r="L8" s="5">
        <v>16.37</v>
      </c>
      <c r="P8" s="5">
        <v>13.8</v>
      </c>
      <c r="T8" s="5">
        <v>3.2</v>
      </c>
      <c r="X8" s="5">
        <v>0.39</v>
      </c>
    </row>
    <row r="9" spans="1:24" ht="15">
      <c r="A9" t="s">
        <v>1104</v>
      </c>
      <c r="D9" s="5">
        <v>15.97</v>
      </c>
      <c r="H9" s="5">
        <v>17.04</v>
      </c>
      <c r="L9" s="5">
        <v>15.8</v>
      </c>
      <c r="P9" s="5">
        <v>6.7</v>
      </c>
      <c r="T9" s="12">
        <v>-1.1</v>
      </c>
      <c r="X9" s="5">
        <v>0.39</v>
      </c>
    </row>
    <row r="10" spans="1:24" ht="15">
      <c r="A10" t="s">
        <v>1105</v>
      </c>
      <c r="D10" s="5">
        <v>16.05</v>
      </c>
      <c r="H10" s="5">
        <v>16.83</v>
      </c>
      <c r="L10" s="5">
        <v>15.18</v>
      </c>
      <c r="P10" s="5">
        <v>4.9</v>
      </c>
      <c r="T10" s="12">
        <v>-5.4</v>
      </c>
      <c r="X10" s="5">
        <v>0.43</v>
      </c>
    </row>
    <row r="11" ht="15">
      <c r="A11" s="16" t="s">
        <v>1106</v>
      </c>
    </row>
    <row r="12" spans="1:24" ht="15">
      <c r="A12" t="s">
        <v>1100</v>
      </c>
      <c r="D12" s="5">
        <v>15.25</v>
      </c>
      <c r="H12" s="5">
        <v>15.51</v>
      </c>
      <c r="L12" s="5">
        <v>11.91</v>
      </c>
      <c r="P12" s="5">
        <v>1.7000000000000002</v>
      </c>
      <c r="T12" s="12">
        <v>-21.9</v>
      </c>
      <c r="X12" s="5">
        <v>0.39</v>
      </c>
    </row>
    <row r="13" spans="1:24" ht="15">
      <c r="A13" t="s">
        <v>1103</v>
      </c>
      <c r="D13" s="5">
        <v>15.52</v>
      </c>
      <c r="H13" s="5">
        <v>15.96</v>
      </c>
      <c r="L13" s="5">
        <v>14.7</v>
      </c>
      <c r="P13" s="5">
        <v>2.8</v>
      </c>
      <c r="T13" s="12">
        <v>-5.3</v>
      </c>
      <c r="X13" s="5">
        <v>0.39</v>
      </c>
    </row>
    <row r="14" spans="1:24" ht="15">
      <c r="A14" t="s">
        <v>1104</v>
      </c>
      <c r="D14" s="5">
        <v>15.58</v>
      </c>
      <c r="H14" s="5">
        <v>16.33</v>
      </c>
      <c r="L14" s="5">
        <v>15.22</v>
      </c>
      <c r="P14" s="5">
        <v>4.8</v>
      </c>
      <c r="T14" s="12">
        <v>-2.3</v>
      </c>
      <c r="X14" s="5">
        <v>0.39</v>
      </c>
    </row>
    <row r="15" spans="1:24" ht="15">
      <c r="A15" t="s">
        <v>1105</v>
      </c>
      <c r="D15" s="5">
        <v>15.76</v>
      </c>
      <c r="H15" s="5">
        <v>17.07</v>
      </c>
      <c r="L15" s="5">
        <v>14.62</v>
      </c>
      <c r="P15" s="5">
        <v>8.3</v>
      </c>
      <c r="T15" s="12">
        <v>-7.2</v>
      </c>
      <c r="X15" s="5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3:20" ht="15">
      <c r="C5" s="1" t="s">
        <v>1107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36</v>
      </c>
      <c r="D6" s="1"/>
      <c r="G6" s="1" t="s">
        <v>37</v>
      </c>
      <c r="H6" s="1"/>
      <c r="K6" s="1" t="s">
        <v>38</v>
      </c>
      <c r="L6" s="1"/>
      <c r="O6" s="1" t="s">
        <v>39</v>
      </c>
      <c r="P6" s="1"/>
      <c r="S6" s="1" t="s">
        <v>40</v>
      </c>
      <c r="T6" s="1"/>
    </row>
    <row r="7" spans="3:20" ht="15">
      <c r="C7" s="17" t="s">
        <v>1108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15">
      <c r="A8" s="7" t="s">
        <v>1109</v>
      </c>
    </row>
    <row r="9" spans="1:20" ht="15">
      <c r="A9" s="7" t="s">
        <v>43</v>
      </c>
      <c r="C9" s="8">
        <v>68615</v>
      </c>
      <c r="D9" s="8"/>
      <c r="G9" s="8">
        <v>60229</v>
      </c>
      <c r="H9" s="8"/>
      <c r="K9" s="8">
        <v>54269</v>
      </c>
      <c r="L9" s="8"/>
      <c r="O9" s="8">
        <v>46116</v>
      </c>
      <c r="P9" s="8"/>
      <c r="S9" s="8">
        <v>41792</v>
      </c>
      <c r="T9" s="8"/>
    </row>
    <row r="10" spans="1:20" ht="15">
      <c r="A10" t="s">
        <v>44</v>
      </c>
      <c r="D10" s="9">
        <v>9893</v>
      </c>
      <c r="H10" s="9">
        <v>10594</v>
      </c>
      <c r="L10" s="9">
        <v>9428</v>
      </c>
      <c r="P10" s="9">
        <v>7507</v>
      </c>
      <c r="T10" s="9">
        <v>7076</v>
      </c>
    </row>
    <row r="11" spans="1:20" ht="15">
      <c r="A11" t="s">
        <v>45</v>
      </c>
      <c r="D11" s="9">
        <v>9788</v>
      </c>
      <c r="H11" s="9">
        <v>8254</v>
      </c>
      <c r="L11" s="9">
        <v>7545</v>
      </c>
      <c r="P11" s="9">
        <v>5899</v>
      </c>
      <c r="T11" s="9">
        <v>5261</v>
      </c>
    </row>
    <row r="12" spans="1:20" ht="15">
      <c r="A12" t="s">
        <v>46</v>
      </c>
      <c r="D12" s="9">
        <v>10968</v>
      </c>
      <c r="H12" s="9">
        <v>10369</v>
      </c>
      <c r="L12" s="9">
        <v>6481</v>
      </c>
      <c r="P12" s="9">
        <v>4857</v>
      </c>
      <c r="T12" s="9">
        <v>6792</v>
      </c>
    </row>
    <row r="13" spans="1:20" ht="15">
      <c r="A13" t="s">
        <v>47</v>
      </c>
      <c r="D13" s="9">
        <v>4069</v>
      </c>
      <c r="H13" s="9">
        <v>3986</v>
      </c>
      <c r="L13" s="9">
        <v>3932</v>
      </c>
      <c r="P13" s="9">
        <v>4189</v>
      </c>
      <c r="T13" s="9">
        <v>3121</v>
      </c>
    </row>
    <row r="15" spans="1:20" ht="15">
      <c r="A15" t="s">
        <v>48</v>
      </c>
      <c r="D15" s="9">
        <v>33897</v>
      </c>
      <c r="H15" s="9">
        <v>27026</v>
      </c>
      <c r="L15" s="9">
        <v>26883</v>
      </c>
      <c r="P15" s="9">
        <v>23664</v>
      </c>
      <c r="T15" s="9">
        <v>19542</v>
      </c>
    </row>
    <row r="16" spans="1:20" ht="15">
      <c r="A16" t="s">
        <v>211</v>
      </c>
      <c r="D16" s="9">
        <v>220</v>
      </c>
      <c r="H16" s="9">
        <v>425</v>
      </c>
      <c r="L16" s="9">
        <v>390</v>
      </c>
      <c r="P16" s="9">
        <v>383</v>
      </c>
      <c r="T16" s="9">
        <v>246</v>
      </c>
    </row>
    <row r="18" spans="1:20" ht="15">
      <c r="A18" t="s">
        <v>4</v>
      </c>
      <c r="D18" s="9">
        <v>33677</v>
      </c>
      <c r="H18" s="9">
        <v>26601</v>
      </c>
      <c r="L18" s="9">
        <v>26493</v>
      </c>
      <c r="P18" s="9">
        <v>23281</v>
      </c>
      <c r="T18" s="9">
        <v>19296</v>
      </c>
    </row>
    <row r="19" spans="1:20" ht="15">
      <c r="A19" t="s">
        <v>773</v>
      </c>
      <c r="D19" s="9">
        <v>17904</v>
      </c>
      <c r="H19" s="10">
        <v>-13835</v>
      </c>
      <c r="L19" s="9">
        <v>9531</v>
      </c>
      <c r="P19" s="10">
        <v>-17029</v>
      </c>
      <c r="T19" s="9">
        <v>30588</v>
      </c>
    </row>
    <row r="20" spans="1:20" ht="15">
      <c r="A20" t="s">
        <v>774</v>
      </c>
      <c r="D20" s="10">
        <v>-5426</v>
      </c>
      <c r="H20" s="9">
        <v>29009</v>
      </c>
      <c r="L20" s="10">
        <v>-10086</v>
      </c>
      <c r="P20" s="9">
        <v>13250</v>
      </c>
      <c r="T20" s="10">
        <v>-22188</v>
      </c>
    </row>
    <row r="21" spans="1:20" ht="15">
      <c r="A21" t="s">
        <v>1110</v>
      </c>
      <c r="D21" s="10">
        <v>-2204</v>
      </c>
      <c r="H21" s="10">
        <v>-205</v>
      </c>
      <c r="L21" s="9">
        <v>39</v>
      </c>
      <c r="P21" s="10">
        <v>-17</v>
      </c>
      <c r="T21" s="10">
        <v>-493</v>
      </c>
    </row>
    <row r="23" spans="1:20" ht="15">
      <c r="A23" t="s">
        <v>53</v>
      </c>
      <c r="C23" s="8">
        <v>43951</v>
      </c>
      <c r="D23" s="8"/>
      <c r="G23" s="8">
        <v>41570</v>
      </c>
      <c r="H23" s="8"/>
      <c r="K23" s="8">
        <v>25977</v>
      </c>
      <c r="L23" s="8"/>
      <c r="O23" s="8">
        <v>19485</v>
      </c>
      <c r="P23" s="8"/>
      <c r="S23" s="8">
        <v>27203</v>
      </c>
      <c r="T23" s="8"/>
    </row>
    <row r="25" ht="15">
      <c r="A25" s="7" t="s">
        <v>54</v>
      </c>
    </row>
    <row r="26" spans="1:20" ht="15">
      <c r="A26" t="s">
        <v>55</v>
      </c>
      <c r="C26" s="4">
        <v>16.05</v>
      </c>
      <c r="D26" s="4"/>
      <c r="G26" s="4">
        <v>15.76</v>
      </c>
      <c r="H26" s="4"/>
      <c r="K26" s="4">
        <v>15.17</v>
      </c>
      <c r="L26" s="4"/>
      <c r="O26" s="4">
        <v>15.16</v>
      </c>
      <c r="P26" s="4"/>
      <c r="S26" s="4">
        <v>15.35</v>
      </c>
      <c r="T26" s="4"/>
    </row>
    <row r="27" spans="1:20" ht="15">
      <c r="A27" t="s">
        <v>4</v>
      </c>
      <c r="C27" s="4">
        <v>1.43</v>
      </c>
      <c r="D27" s="4"/>
      <c r="G27" s="4">
        <v>1.45</v>
      </c>
      <c r="H27" s="4"/>
      <c r="K27" s="4">
        <v>1.64</v>
      </c>
      <c r="L27" s="4"/>
      <c r="O27" s="4">
        <v>1.62</v>
      </c>
      <c r="P27" s="4"/>
      <c r="S27" s="4">
        <v>1.43</v>
      </c>
      <c r="T27" s="4"/>
    </row>
    <row r="28" spans="1:20" ht="15">
      <c r="A28" t="s">
        <v>56</v>
      </c>
      <c r="C28" s="4">
        <v>0.44</v>
      </c>
      <c r="D28" s="4"/>
      <c r="G28" s="4">
        <v>0.82</v>
      </c>
      <c r="H28" s="4"/>
      <c r="K28" s="11">
        <v>-0.04</v>
      </c>
      <c r="L28" s="11"/>
      <c r="O28" s="11">
        <v>-0.26</v>
      </c>
      <c r="P28" s="11"/>
      <c r="S28" s="4">
        <v>0.58</v>
      </c>
      <c r="T28" s="4"/>
    </row>
    <row r="29" spans="1:20" ht="39.75" customHeight="1">
      <c r="A29" s="6" t="s">
        <v>1111</v>
      </c>
      <c r="C29" s="4">
        <v>1.87</v>
      </c>
      <c r="D29" s="4"/>
      <c r="G29" s="4">
        <v>2.27</v>
      </c>
      <c r="H29" s="4"/>
      <c r="K29" s="4">
        <v>1.6</v>
      </c>
      <c r="L29" s="4"/>
      <c r="O29" s="4">
        <v>1.36</v>
      </c>
      <c r="P29" s="4"/>
      <c r="S29" s="4">
        <v>2.01</v>
      </c>
      <c r="T29" s="4"/>
    </row>
    <row r="30" spans="1:20" ht="15">
      <c r="A30" t="s">
        <v>57</v>
      </c>
      <c r="C30" s="4">
        <v>1.6</v>
      </c>
      <c r="D30" s="4"/>
      <c r="G30" s="4">
        <v>1.6</v>
      </c>
      <c r="H30" s="4"/>
      <c r="K30" s="4">
        <v>1.6</v>
      </c>
      <c r="L30" s="4"/>
      <c r="O30" s="4">
        <v>1.72</v>
      </c>
      <c r="P30" s="4"/>
      <c r="S30" s="4">
        <v>1.94</v>
      </c>
      <c r="T30" s="4"/>
    </row>
    <row r="31" ht="15">
      <c r="A31" s="7" t="s">
        <v>58</v>
      </c>
    </row>
    <row r="32" spans="1:20" ht="15">
      <c r="A32" s="6" t="s">
        <v>1112</v>
      </c>
      <c r="D32" t="s">
        <v>61</v>
      </c>
      <c r="H32" t="s">
        <v>62</v>
      </c>
      <c r="L32" t="s">
        <v>63</v>
      </c>
      <c r="P32" t="s">
        <v>64</v>
      </c>
      <c r="T32" t="s">
        <v>65</v>
      </c>
    </row>
    <row r="33" spans="1:20" ht="15">
      <c r="A33" t="s">
        <v>66</v>
      </c>
      <c r="D33" s="9">
        <v>63</v>
      </c>
      <c r="H33" s="9">
        <v>57</v>
      </c>
      <c r="L33" s="9">
        <v>53</v>
      </c>
      <c r="P33" s="9">
        <v>42</v>
      </c>
      <c r="T33" s="9">
        <v>37</v>
      </c>
    </row>
    <row r="34" ht="15">
      <c r="A34" t="s">
        <v>1113</v>
      </c>
    </row>
    <row r="35" spans="1:20" ht="15">
      <c r="A35" t="s">
        <v>68</v>
      </c>
      <c r="D35" t="s">
        <v>70</v>
      </c>
      <c r="H35" t="s">
        <v>71</v>
      </c>
      <c r="L35" t="s">
        <v>72</v>
      </c>
      <c r="P35" t="s">
        <v>73</v>
      </c>
      <c r="T35" t="s">
        <v>74</v>
      </c>
    </row>
    <row r="36" spans="1:20" ht="15">
      <c r="A36" t="s">
        <v>75</v>
      </c>
      <c r="D36" t="s">
        <v>76</v>
      </c>
      <c r="H36" t="s">
        <v>77</v>
      </c>
      <c r="L36" t="s">
        <v>78</v>
      </c>
      <c r="P36" t="s">
        <v>79</v>
      </c>
      <c r="T36" t="s">
        <v>79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36</v>
      </c>
      <c r="D4" s="1"/>
      <c r="G4" s="1" t="s">
        <v>37</v>
      </c>
      <c r="H4" s="1"/>
      <c r="K4" s="1" t="s">
        <v>38</v>
      </c>
      <c r="L4" s="1"/>
      <c r="O4" s="1" t="s">
        <v>39</v>
      </c>
      <c r="P4" s="1"/>
      <c r="S4" s="1" t="s">
        <v>40</v>
      </c>
      <c r="T4" s="1"/>
    </row>
    <row r="5" spans="3:20" ht="15">
      <c r="C5" s="17" t="s">
        <v>1115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15">
      <c r="A6" s="7" t="s">
        <v>82</v>
      </c>
    </row>
    <row r="7" spans="1:20" ht="15">
      <c r="A7" s="7" t="s">
        <v>1116</v>
      </c>
      <c r="C7" s="8">
        <v>596308</v>
      </c>
      <c r="D7" s="8"/>
      <c r="G7" s="8">
        <v>524454</v>
      </c>
      <c r="H7" s="8"/>
      <c r="K7" s="8">
        <v>443269</v>
      </c>
      <c r="L7" s="8"/>
      <c r="O7" s="8">
        <v>396355</v>
      </c>
      <c r="P7" s="8"/>
      <c r="S7" s="8">
        <v>306981</v>
      </c>
      <c r="T7" s="8"/>
    </row>
    <row r="8" spans="1:20" ht="15">
      <c r="A8" s="7" t="s">
        <v>15</v>
      </c>
      <c r="D8" s="9">
        <v>646263</v>
      </c>
      <c r="H8" s="9">
        <v>586742</v>
      </c>
      <c r="L8" s="9">
        <v>485540</v>
      </c>
      <c r="P8" s="9">
        <v>435587</v>
      </c>
      <c r="T8" s="9">
        <v>367262</v>
      </c>
    </row>
    <row r="9" spans="1:20" ht="15">
      <c r="A9" t="s">
        <v>85</v>
      </c>
      <c r="D9" s="9">
        <v>242800</v>
      </c>
      <c r="H9" s="9">
        <v>224000</v>
      </c>
      <c r="L9" s="9">
        <v>229000</v>
      </c>
      <c r="P9" s="9">
        <v>183500</v>
      </c>
      <c r="T9" s="9">
        <v>144500</v>
      </c>
    </row>
    <row r="10" spans="1:20" ht="15">
      <c r="A10" s="7" t="s">
        <v>30</v>
      </c>
      <c r="D10" s="9">
        <v>393273</v>
      </c>
      <c r="H10" s="9">
        <v>353785</v>
      </c>
      <c r="L10" s="9">
        <v>247362</v>
      </c>
      <c r="P10" s="9">
        <v>243263</v>
      </c>
      <c r="T10" s="9">
        <v>211125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6" ht="39.75" customHeight="1">
      <c r="C5" s="2" t="s">
        <v>94</v>
      </c>
      <c r="D5" s="2"/>
      <c r="G5" s="2" t="s">
        <v>95</v>
      </c>
      <c r="H5" s="2"/>
      <c r="K5" s="2" t="s">
        <v>96</v>
      </c>
      <c r="L5" s="2"/>
      <c r="O5" s="2" t="s">
        <v>97</v>
      </c>
      <c r="P5" s="2"/>
    </row>
    <row r="6" spans="1:16" ht="15">
      <c r="A6" s="7" t="s">
        <v>43</v>
      </c>
      <c r="C6" s="8">
        <v>16228</v>
      </c>
      <c r="D6" s="8"/>
      <c r="G6" s="8">
        <v>17271</v>
      </c>
      <c r="H6" s="8"/>
      <c r="K6" s="8">
        <v>18048</v>
      </c>
      <c r="L6" s="8"/>
      <c r="O6" s="8">
        <v>17068</v>
      </c>
      <c r="P6" s="8"/>
    </row>
    <row r="7" spans="1:16" ht="15">
      <c r="A7" t="s">
        <v>4</v>
      </c>
      <c r="D7" s="9">
        <v>7859</v>
      </c>
      <c r="H7" s="9">
        <v>8942</v>
      </c>
      <c r="L7" s="9">
        <v>9189</v>
      </c>
      <c r="P7" s="9">
        <v>7687</v>
      </c>
    </row>
    <row r="8" spans="1:16" ht="15">
      <c r="A8" t="s">
        <v>90</v>
      </c>
      <c r="D8" s="9">
        <v>9532</v>
      </c>
      <c r="H8" s="9">
        <v>9957</v>
      </c>
      <c r="L8" s="9">
        <v>12055</v>
      </c>
      <c r="P8" s="9">
        <v>12407</v>
      </c>
    </row>
    <row r="9" spans="1:16" ht="15">
      <c r="A9" t="s">
        <v>91</v>
      </c>
      <c r="D9" s="5">
        <v>0.35</v>
      </c>
      <c r="H9" s="5">
        <v>0.39</v>
      </c>
      <c r="L9" s="5">
        <v>0.38</v>
      </c>
      <c r="P9" s="5">
        <v>0.31</v>
      </c>
    </row>
    <row r="10" spans="1:16" ht="15">
      <c r="A10" t="s">
        <v>92</v>
      </c>
      <c r="D10" s="5">
        <v>0.42</v>
      </c>
      <c r="H10" s="5">
        <v>0.44</v>
      </c>
      <c r="L10" s="5">
        <v>0.49</v>
      </c>
      <c r="P10" s="5">
        <v>0.51</v>
      </c>
    </row>
    <row r="11" spans="1:16" ht="15">
      <c r="A11" t="s">
        <v>93</v>
      </c>
      <c r="D11" s="5">
        <v>15.8</v>
      </c>
      <c r="H11" s="5">
        <v>15.87</v>
      </c>
      <c r="L11" s="5">
        <v>15.97</v>
      </c>
      <c r="P11" s="5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98</v>
      </c>
      <c r="D3" s="2"/>
      <c r="G3" s="2" t="s">
        <v>99</v>
      </c>
      <c r="H3" s="2"/>
      <c r="K3" s="2" t="s">
        <v>100</v>
      </c>
      <c r="L3" s="2"/>
      <c r="O3" s="2" t="s">
        <v>101</v>
      </c>
      <c r="P3" s="2"/>
    </row>
    <row r="4" spans="1:16" ht="15">
      <c r="A4" s="7" t="s">
        <v>43</v>
      </c>
      <c r="C4" s="8">
        <v>14691</v>
      </c>
      <c r="D4" s="8"/>
      <c r="G4" s="8">
        <v>13832</v>
      </c>
      <c r="H4" s="8"/>
      <c r="K4" s="8">
        <v>14431</v>
      </c>
      <c r="L4" s="8"/>
      <c r="O4" s="8">
        <v>17275</v>
      </c>
      <c r="P4" s="8"/>
    </row>
    <row r="5" spans="1:16" ht="15">
      <c r="A5" t="s">
        <v>4</v>
      </c>
      <c r="D5" s="9">
        <v>7082</v>
      </c>
      <c r="H5" s="9">
        <v>4943</v>
      </c>
      <c r="L5" s="9">
        <v>6735</v>
      </c>
      <c r="P5" s="9">
        <v>7841</v>
      </c>
    </row>
    <row r="6" spans="1:16" ht="15">
      <c r="A6" t="s">
        <v>90</v>
      </c>
      <c r="D6" s="9">
        <v>7540</v>
      </c>
      <c r="H6" s="9">
        <v>12793</v>
      </c>
      <c r="L6" s="9">
        <v>8594</v>
      </c>
      <c r="P6" s="9">
        <v>12643</v>
      </c>
    </row>
    <row r="7" spans="1:16" ht="15">
      <c r="A7" t="s">
        <v>91</v>
      </c>
      <c r="D7" s="5">
        <v>0.43</v>
      </c>
      <c r="H7" s="5">
        <v>0.29</v>
      </c>
      <c r="L7" s="5">
        <v>0.35</v>
      </c>
      <c r="P7" s="5">
        <v>0.39</v>
      </c>
    </row>
    <row r="8" spans="1:16" ht="15">
      <c r="A8" t="s">
        <v>92</v>
      </c>
      <c r="D8" s="5">
        <v>0.46</v>
      </c>
      <c r="H8" s="5">
        <v>0.74</v>
      </c>
      <c r="L8" s="5">
        <v>0.45</v>
      </c>
      <c r="P8" s="5">
        <v>0.62</v>
      </c>
    </row>
    <row r="9" spans="1:16" ht="15">
      <c r="A9" t="s">
        <v>93</v>
      </c>
      <c r="D9" s="5">
        <v>15.25</v>
      </c>
      <c r="H9" s="5">
        <v>15.52</v>
      </c>
      <c r="L9" s="5">
        <v>15.58</v>
      </c>
      <c r="P9" s="5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32" ht="15">
      <c r="C5" s="1" t="s">
        <v>118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164</v>
      </c>
      <c r="D6" s="1"/>
      <c r="E6" s="1"/>
      <c r="F6" s="1"/>
      <c r="G6" s="1"/>
      <c r="H6" s="1"/>
      <c r="K6" s="1" t="s">
        <v>1118</v>
      </c>
      <c r="L6" s="1"/>
      <c r="M6" s="1"/>
      <c r="N6" s="1"/>
      <c r="O6" s="1"/>
      <c r="P6" s="1"/>
      <c r="S6" s="1" t="s">
        <v>164</v>
      </c>
      <c r="T6" s="1"/>
      <c r="U6" s="1"/>
      <c r="V6" s="1"/>
      <c r="W6" s="1"/>
      <c r="X6" s="1"/>
      <c r="AA6" s="1" t="s">
        <v>1118</v>
      </c>
      <c r="AB6" s="1"/>
      <c r="AC6" s="1"/>
      <c r="AD6" s="1"/>
      <c r="AE6" s="1"/>
      <c r="AF6" s="1"/>
    </row>
    <row r="7" spans="1:32" ht="15">
      <c r="A7" t="s">
        <v>106</v>
      </c>
      <c r="C7" s="4">
        <v>341.3</v>
      </c>
      <c r="D7" s="4"/>
      <c r="H7" t="s">
        <v>121</v>
      </c>
      <c r="K7" s="4">
        <v>273</v>
      </c>
      <c r="L7" s="4"/>
      <c r="P7" t="s">
        <v>1119</v>
      </c>
      <c r="S7" s="4">
        <v>357.6</v>
      </c>
      <c r="T7" s="4"/>
      <c r="X7" t="s">
        <v>123</v>
      </c>
      <c r="AA7" s="4">
        <v>276</v>
      </c>
      <c r="AB7" s="4"/>
      <c r="AF7" t="s">
        <v>1120</v>
      </c>
    </row>
    <row r="8" spans="1:32" ht="15">
      <c r="A8" t="s">
        <v>111</v>
      </c>
      <c r="D8" s="5">
        <v>126.5</v>
      </c>
      <c r="H8" s="5">
        <v>21.2</v>
      </c>
      <c r="L8" s="5">
        <v>114.4</v>
      </c>
      <c r="P8" s="5">
        <v>21.8</v>
      </c>
      <c r="T8" s="5">
        <v>126.5</v>
      </c>
      <c r="X8" s="5">
        <v>21.9</v>
      </c>
      <c r="AB8" s="5">
        <v>114</v>
      </c>
      <c r="AF8" s="5">
        <v>22.8</v>
      </c>
    </row>
    <row r="9" spans="1:32" ht="15">
      <c r="A9" t="s">
        <v>112</v>
      </c>
      <c r="D9" s="5">
        <v>28.8</v>
      </c>
      <c r="H9" s="5">
        <v>4.8</v>
      </c>
      <c r="L9" s="5">
        <v>56</v>
      </c>
      <c r="P9" s="5">
        <v>10.7</v>
      </c>
      <c r="T9" s="5">
        <v>31.9</v>
      </c>
      <c r="X9" s="5">
        <v>5.5</v>
      </c>
      <c r="AB9" s="5">
        <v>57.9</v>
      </c>
      <c r="AF9" s="5">
        <v>11.6</v>
      </c>
    </row>
    <row r="10" spans="1:32" ht="15">
      <c r="A10" t="s">
        <v>113</v>
      </c>
      <c r="D10" s="5">
        <v>84.6</v>
      </c>
      <c r="H10" s="5">
        <v>14.2</v>
      </c>
      <c r="L10" s="5">
        <v>70.9</v>
      </c>
      <c r="P10" s="5">
        <v>13.5</v>
      </c>
      <c r="T10" s="5">
        <v>53.9</v>
      </c>
      <c r="X10" s="5">
        <v>9.3</v>
      </c>
      <c r="AB10" s="5">
        <v>45.2</v>
      </c>
      <c r="AF10" s="5">
        <v>9</v>
      </c>
    </row>
    <row r="11" spans="1:32" ht="15">
      <c r="A11" t="s">
        <v>114</v>
      </c>
      <c r="D11" s="5">
        <v>15.1</v>
      </c>
      <c r="H11" s="5">
        <v>2.5</v>
      </c>
      <c r="L11" s="5">
        <v>10.2</v>
      </c>
      <c r="P11" s="5">
        <v>1.9</v>
      </c>
      <c r="T11" s="5">
        <v>7.7</v>
      </c>
      <c r="X11" s="5">
        <v>1.3</v>
      </c>
      <c r="AB11" s="5">
        <v>7.2</v>
      </c>
      <c r="AF11" s="5">
        <v>1.4</v>
      </c>
    </row>
    <row r="12" spans="1:32" ht="15">
      <c r="A12" t="s">
        <v>1121</v>
      </c>
      <c r="D12" t="s">
        <v>21</v>
      </c>
      <c r="H12" t="s">
        <v>21</v>
      </c>
      <c r="L12" t="s">
        <v>21</v>
      </c>
      <c r="P12" t="s">
        <v>21</v>
      </c>
      <c r="T12" s="5">
        <v>0.2</v>
      </c>
      <c r="X12" t="s">
        <v>21</v>
      </c>
      <c r="AB12" s="5">
        <v>0.2</v>
      </c>
      <c r="AF12" t="s">
        <v>21</v>
      </c>
    </row>
    <row r="14" spans="1:32" ht="15">
      <c r="A14" t="s">
        <v>116</v>
      </c>
      <c r="C14" s="4">
        <v>596.3</v>
      </c>
      <c r="D14" s="4"/>
      <c r="H14" t="s">
        <v>117</v>
      </c>
      <c r="K14" s="4">
        <v>524.5</v>
      </c>
      <c r="L14" s="4"/>
      <c r="P14" t="s">
        <v>117</v>
      </c>
      <c r="S14" s="4">
        <v>577.8</v>
      </c>
      <c r="T14" s="4"/>
      <c r="X14" t="s">
        <v>117</v>
      </c>
      <c r="AA14" s="4">
        <v>500.5</v>
      </c>
      <c r="AB14" s="4"/>
      <c r="AF14" t="s">
        <v>117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164</v>
      </c>
      <c r="D4" s="1"/>
      <c r="E4" s="1"/>
      <c r="F4" s="1"/>
      <c r="G4" s="1"/>
      <c r="H4" s="1"/>
      <c r="K4" s="1" t="s">
        <v>1118</v>
      </c>
      <c r="L4" s="1"/>
      <c r="M4" s="1"/>
      <c r="N4" s="1"/>
      <c r="O4" s="1"/>
      <c r="P4" s="1"/>
      <c r="S4" s="1" t="s">
        <v>164</v>
      </c>
      <c r="T4" s="1"/>
      <c r="U4" s="1"/>
      <c r="V4" s="1"/>
      <c r="W4" s="1"/>
      <c r="X4" s="1"/>
      <c r="AA4" s="1" t="s">
        <v>1118</v>
      </c>
      <c r="AB4" s="1"/>
      <c r="AC4" s="1"/>
      <c r="AD4" s="1"/>
      <c r="AE4" s="1"/>
      <c r="AF4" s="1"/>
    </row>
    <row r="5" spans="1:32" ht="15">
      <c r="A5" t="s">
        <v>125</v>
      </c>
      <c r="C5" s="4">
        <v>168</v>
      </c>
      <c r="D5" s="4"/>
      <c r="H5" t="s">
        <v>126</v>
      </c>
      <c r="K5" s="4">
        <v>166.4</v>
      </c>
      <c r="L5" s="4"/>
      <c r="P5" t="s">
        <v>1122</v>
      </c>
      <c r="S5" s="4">
        <v>161.8</v>
      </c>
      <c r="T5" s="4"/>
      <c r="X5" t="s">
        <v>128</v>
      </c>
      <c r="AA5" s="4">
        <v>153.5</v>
      </c>
      <c r="AB5" s="4"/>
      <c r="AF5" t="s">
        <v>1123</v>
      </c>
    </row>
    <row r="6" spans="1:32" ht="15">
      <c r="A6" t="s">
        <v>129</v>
      </c>
      <c r="D6" s="5">
        <v>130.2</v>
      </c>
      <c r="H6" s="5">
        <v>21.8</v>
      </c>
      <c r="L6" s="5">
        <v>122.6</v>
      </c>
      <c r="P6" s="5">
        <v>23.4</v>
      </c>
      <c r="T6" s="5">
        <v>130.7</v>
      </c>
      <c r="X6" s="5">
        <v>22.6</v>
      </c>
      <c r="AB6" s="5">
        <v>130.1</v>
      </c>
      <c r="AF6" s="5">
        <v>26</v>
      </c>
    </row>
    <row r="7" spans="1:32" ht="15">
      <c r="A7" t="s">
        <v>130</v>
      </c>
      <c r="D7" s="5">
        <v>107.8</v>
      </c>
      <c r="H7" s="5">
        <v>18.1</v>
      </c>
      <c r="L7" s="5">
        <v>98.5</v>
      </c>
      <c r="P7" s="5">
        <v>18.8</v>
      </c>
      <c r="T7" s="5">
        <v>105.3</v>
      </c>
      <c r="X7" s="5">
        <v>18.2</v>
      </c>
      <c r="AB7" s="5">
        <v>94.5</v>
      </c>
      <c r="AF7" s="5">
        <v>18.9</v>
      </c>
    </row>
    <row r="8" spans="1:32" ht="15">
      <c r="A8" t="s">
        <v>131</v>
      </c>
      <c r="D8" s="5">
        <v>63.4</v>
      </c>
      <c r="H8" s="5">
        <v>10.6</v>
      </c>
      <c r="L8" s="5">
        <v>73.7</v>
      </c>
      <c r="P8" s="5">
        <v>14.1</v>
      </c>
      <c r="T8" s="5">
        <v>54</v>
      </c>
      <c r="X8" s="5">
        <v>9.3</v>
      </c>
      <c r="AB8" s="5">
        <v>63.7</v>
      </c>
      <c r="AF8" s="5">
        <v>12.7</v>
      </c>
    </row>
    <row r="9" spans="1:32" ht="15">
      <c r="A9" t="s">
        <v>132</v>
      </c>
      <c r="D9" s="5">
        <v>126.9</v>
      </c>
      <c r="H9" s="5">
        <v>21.3</v>
      </c>
      <c r="L9" s="5">
        <v>63.3</v>
      </c>
      <c r="P9" s="5">
        <v>12.1</v>
      </c>
      <c r="T9" s="5">
        <v>126</v>
      </c>
      <c r="X9" s="5">
        <v>21.8</v>
      </c>
      <c r="AB9" s="5">
        <v>58.7</v>
      </c>
      <c r="AF9" s="5">
        <v>11.7</v>
      </c>
    </row>
    <row r="11" spans="1:32" ht="15">
      <c r="A11" t="s">
        <v>116</v>
      </c>
      <c r="C11" s="4">
        <v>596.3</v>
      </c>
      <c r="D11" s="4"/>
      <c r="H11" t="s">
        <v>117</v>
      </c>
      <c r="K11" s="4">
        <v>524.5</v>
      </c>
      <c r="L11" s="4"/>
      <c r="P11" t="s">
        <v>117</v>
      </c>
      <c r="S11" s="4">
        <v>577.8</v>
      </c>
      <c r="T11" s="4"/>
      <c r="X11" t="s">
        <v>117</v>
      </c>
      <c r="AA11" s="4">
        <v>500.5</v>
      </c>
      <c r="AB11" s="4"/>
      <c r="AF11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98</v>
      </c>
      <c r="D3" s="2"/>
      <c r="G3" s="2" t="s">
        <v>99</v>
      </c>
      <c r="H3" s="2"/>
      <c r="K3" s="2" t="s">
        <v>100</v>
      </c>
      <c r="L3" s="2"/>
      <c r="O3" s="2" t="s">
        <v>101</v>
      </c>
      <c r="P3" s="2"/>
    </row>
    <row r="4" spans="2:17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6" ht="15">
      <c r="A5" s="7" t="s">
        <v>43</v>
      </c>
      <c r="C5" s="8">
        <v>14691</v>
      </c>
      <c r="D5" s="8"/>
      <c r="G5" s="8">
        <v>13832</v>
      </c>
      <c r="H5" s="8"/>
      <c r="K5" s="8">
        <v>14431</v>
      </c>
      <c r="L5" s="8"/>
      <c r="O5" s="8">
        <v>17275</v>
      </c>
      <c r="P5" s="8"/>
    </row>
    <row r="6" spans="2:17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6" ht="15">
      <c r="A7" t="s">
        <v>4</v>
      </c>
      <c r="D7" s="9">
        <v>7082</v>
      </c>
      <c r="H7" s="9">
        <v>4943</v>
      </c>
      <c r="L7" s="9">
        <v>6735</v>
      </c>
      <c r="P7" s="9">
        <v>7841</v>
      </c>
    </row>
    <row r="8" spans="2:1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6" ht="15">
      <c r="A9" t="s">
        <v>90</v>
      </c>
      <c r="D9" s="9">
        <v>7540</v>
      </c>
      <c r="H9" s="9">
        <v>12793</v>
      </c>
      <c r="L9" s="9">
        <v>8594</v>
      </c>
      <c r="P9" s="9">
        <v>12643</v>
      </c>
    </row>
    <row r="10" spans="2:17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15">
      <c r="A11" t="s">
        <v>91</v>
      </c>
      <c r="C11" s="4">
        <v>0.43</v>
      </c>
      <c r="D11" s="4"/>
      <c r="G11" s="4">
        <v>0.29</v>
      </c>
      <c r="H11" s="4"/>
      <c r="K11" s="4">
        <v>0.35</v>
      </c>
      <c r="L11" s="4"/>
      <c r="O11" s="4">
        <v>0.39</v>
      </c>
      <c r="P11" s="4"/>
    </row>
    <row r="12" spans="2:1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15">
      <c r="A13" t="s">
        <v>92</v>
      </c>
      <c r="C13" s="4">
        <v>0.46</v>
      </c>
      <c r="D13" s="4"/>
      <c r="G13" s="4">
        <v>0.74</v>
      </c>
      <c r="H13" s="4"/>
      <c r="K13" s="4">
        <v>0.45</v>
      </c>
      <c r="L13" s="4"/>
      <c r="O13" s="4">
        <v>0.62</v>
      </c>
      <c r="P13" s="4"/>
    </row>
    <row r="14" spans="2:17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6" ht="15">
      <c r="A15" t="s">
        <v>93</v>
      </c>
      <c r="C15" s="4">
        <v>15.25</v>
      </c>
      <c r="D15" s="4"/>
      <c r="G15" s="4">
        <v>15.52</v>
      </c>
      <c r="H15" s="4"/>
      <c r="K15" s="4">
        <v>15.58</v>
      </c>
      <c r="L15" s="4"/>
      <c r="O15" s="4">
        <v>15.76</v>
      </c>
      <c r="P15" s="4"/>
    </row>
  </sheetData>
  <sheetProtection selectLockedCells="1" selectUnlockedCells="1"/>
  <mergeCells count="44">
    <mergeCell ref="C3:D3"/>
    <mergeCell ref="G3:H3"/>
    <mergeCell ref="K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C11:D11"/>
    <mergeCell ref="G11:H11"/>
    <mergeCell ref="K11:L11"/>
    <mergeCell ref="O11:P11"/>
    <mergeCell ref="B12:E12"/>
    <mergeCell ref="F12:I12"/>
    <mergeCell ref="J12:M12"/>
    <mergeCell ref="N12:Q12"/>
    <mergeCell ref="C13:D13"/>
    <mergeCell ref="G13:H13"/>
    <mergeCell ref="K13:L13"/>
    <mergeCell ref="O13:P13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734</v>
      </c>
      <c r="D3" s="1"/>
      <c r="E3" s="1"/>
      <c r="F3" s="1"/>
      <c r="G3" s="1"/>
      <c r="H3" s="1"/>
      <c r="K3" s="1" t="s">
        <v>119</v>
      </c>
      <c r="L3" s="1"/>
      <c r="M3" s="1"/>
      <c r="N3" s="1"/>
      <c r="O3" s="1"/>
      <c r="P3" s="1"/>
    </row>
    <row r="4" spans="3:16" ht="39.75" customHeight="1">
      <c r="C4" s="2" t="s">
        <v>97</v>
      </c>
      <c r="D4" s="2"/>
      <c r="G4" s="2" t="s">
        <v>101</v>
      </c>
      <c r="H4" s="2"/>
      <c r="K4" s="2" t="s">
        <v>97</v>
      </c>
      <c r="L4" s="2"/>
      <c r="O4" s="2" t="s">
        <v>101</v>
      </c>
      <c r="P4" s="2"/>
    </row>
    <row r="5" spans="1:16" ht="15">
      <c r="A5" t="s">
        <v>137</v>
      </c>
      <c r="D5" t="s">
        <v>1124</v>
      </c>
      <c r="H5" t="s">
        <v>1007</v>
      </c>
      <c r="L5" t="s">
        <v>1125</v>
      </c>
      <c r="P5" t="s">
        <v>1126</v>
      </c>
    </row>
    <row r="6" spans="1:16" ht="15">
      <c r="A6" t="s">
        <v>138</v>
      </c>
      <c r="D6" s="5">
        <v>10.7</v>
      </c>
      <c r="H6" s="5">
        <v>4.5</v>
      </c>
      <c r="L6" s="5">
        <v>11</v>
      </c>
      <c r="P6" s="5">
        <v>4.8</v>
      </c>
    </row>
    <row r="7" spans="1:16" ht="15">
      <c r="A7" t="s">
        <v>143</v>
      </c>
      <c r="D7" s="5">
        <v>7.3</v>
      </c>
      <c r="H7" s="5">
        <v>11.1</v>
      </c>
      <c r="L7" s="5">
        <v>7.1</v>
      </c>
      <c r="P7" s="5">
        <v>9.3</v>
      </c>
    </row>
    <row r="8" spans="1:16" ht="15">
      <c r="A8" t="s">
        <v>141</v>
      </c>
      <c r="D8" s="5">
        <v>7.1</v>
      </c>
      <c r="H8" s="5">
        <v>8.9</v>
      </c>
      <c r="L8" s="5">
        <v>7.3</v>
      </c>
      <c r="P8" s="5">
        <v>8.4</v>
      </c>
    </row>
    <row r="9" spans="1:16" ht="15">
      <c r="A9" t="s">
        <v>136</v>
      </c>
      <c r="D9" s="5">
        <v>6.6</v>
      </c>
      <c r="H9" s="5">
        <v>3.5</v>
      </c>
      <c r="L9" s="5">
        <v>7</v>
      </c>
      <c r="P9" s="5">
        <v>3.7</v>
      </c>
    </row>
    <row r="10" spans="1:16" ht="15">
      <c r="A10" t="s">
        <v>139</v>
      </c>
      <c r="D10" s="5">
        <v>6.5</v>
      </c>
      <c r="H10" s="5">
        <v>7.1</v>
      </c>
      <c r="L10" s="5">
        <v>7.3</v>
      </c>
      <c r="P10" s="5">
        <v>7.9</v>
      </c>
    </row>
    <row r="11" spans="1:16" ht="15">
      <c r="A11" t="s">
        <v>133</v>
      </c>
      <c r="D11" s="5">
        <v>6.2</v>
      </c>
      <c r="H11" s="5">
        <v>5</v>
      </c>
      <c r="L11" s="5">
        <v>6.2</v>
      </c>
      <c r="P11" s="5">
        <v>5</v>
      </c>
    </row>
    <row r="12" spans="1:16" ht="15">
      <c r="A12" t="s">
        <v>145</v>
      </c>
      <c r="D12" s="5">
        <v>5.7</v>
      </c>
      <c r="H12" s="5">
        <v>3.7</v>
      </c>
      <c r="L12" s="5">
        <v>5.9</v>
      </c>
      <c r="P12" s="5">
        <v>3.9</v>
      </c>
    </row>
    <row r="13" spans="1:16" ht="15">
      <c r="A13" t="s">
        <v>144</v>
      </c>
      <c r="D13" s="5">
        <v>5.1</v>
      </c>
      <c r="H13" s="5">
        <v>5.7</v>
      </c>
      <c r="L13" s="5">
        <v>5.4</v>
      </c>
      <c r="P13" s="5">
        <v>5.6</v>
      </c>
    </row>
    <row r="14" spans="1:16" ht="15">
      <c r="A14" t="s">
        <v>140</v>
      </c>
      <c r="D14" s="5">
        <v>4.7</v>
      </c>
      <c r="H14" s="5">
        <v>2.8</v>
      </c>
      <c r="L14" s="5">
        <v>2.7</v>
      </c>
      <c r="P14" s="5">
        <v>2.9</v>
      </c>
    </row>
    <row r="15" spans="1:16" ht="15">
      <c r="A15" t="s">
        <v>142</v>
      </c>
      <c r="D15" s="5">
        <v>4.4</v>
      </c>
      <c r="H15" s="5">
        <v>11.7</v>
      </c>
      <c r="L15" s="5">
        <v>4.3</v>
      </c>
      <c r="P15" s="5">
        <v>11.1</v>
      </c>
    </row>
    <row r="16" spans="1:16" ht="15">
      <c r="A16" t="s">
        <v>148</v>
      </c>
      <c r="D16" s="5">
        <v>4.3</v>
      </c>
      <c r="H16" s="5">
        <v>2.4</v>
      </c>
      <c r="L16" s="5">
        <v>4.6</v>
      </c>
      <c r="P16" s="5">
        <v>2.7</v>
      </c>
    </row>
    <row r="17" spans="1:16" ht="15">
      <c r="A17" t="s">
        <v>147</v>
      </c>
      <c r="D17" s="5">
        <v>3.4</v>
      </c>
      <c r="H17" s="5">
        <v>2.9</v>
      </c>
      <c r="L17" s="5">
        <v>3.4</v>
      </c>
      <c r="P17" s="5">
        <v>3</v>
      </c>
    </row>
    <row r="18" spans="1:16" ht="15">
      <c r="A18" t="s">
        <v>491</v>
      </c>
      <c r="D18" s="5">
        <v>3.3</v>
      </c>
      <c r="H18" s="5">
        <v>2.6</v>
      </c>
      <c r="L18" s="5">
        <v>2.7</v>
      </c>
      <c r="P18" s="5">
        <v>2.2</v>
      </c>
    </row>
    <row r="19" spans="1:16" ht="15">
      <c r="A19" t="s">
        <v>146</v>
      </c>
      <c r="D19" s="5">
        <v>3</v>
      </c>
      <c r="H19" s="5">
        <v>2.4</v>
      </c>
      <c r="L19" s="5">
        <v>2.9</v>
      </c>
      <c r="P19" s="5">
        <v>2.4</v>
      </c>
    </row>
    <row r="20" spans="1:16" ht="15">
      <c r="A20" t="s">
        <v>149</v>
      </c>
      <c r="D20" s="5">
        <v>2.8</v>
      </c>
      <c r="H20" s="5">
        <v>1.7000000000000002</v>
      </c>
      <c r="L20" s="5">
        <v>2.9</v>
      </c>
      <c r="P20" s="5">
        <v>1.5</v>
      </c>
    </row>
    <row r="21" spans="1:16" ht="15">
      <c r="A21" t="s">
        <v>150</v>
      </c>
      <c r="D21" s="5">
        <v>2.6</v>
      </c>
      <c r="H21" s="5">
        <v>3.5</v>
      </c>
      <c r="L21" s="5">
        <v>2.8</v>
      </c>
      <c r="P21" s="5">
        <v>3.7</v>
      </c>
    </row>
    <row r="22" spans="1:16" ht="15">
      <c r="A22" t="s">
        <v>153</v>
      </c>
      <c r="D22" s="5">
        <v>1.6</v>
      </c>
      <c r="H22" t="s">
        <v>21</v>
      </c>
      <c r="L22" s="5">
        <v>1.7000000000000002</v>
      </c>
      <c r="P22" t="s">
        <v>21</v>
      </c>
    </row>
    <row r="23" spans="1:16" ht="15">
      <c r="A23" t="s">
        <v>155</v>
      </c>
      <c r="D23" s="5">
        <v>1</v>
      </c>
      <c r="H23" s="5">
        <v>1.1</v>
      </c>
      <c r="L23" s="5">
        <v>1</v>
      </c>
      <c r="P23" s="5">
        <v>1.2</v>
      </c>
    </row>
    <row r="24" spans="1:16" ht="15">
      <c r="A24" t="s">
        <v>160</v>
      </c>
      <c r="D24" s="5">
        <v>0.9</v>
      </c>
      <c r="H24" s="5">
        <v>1.1</v>
      </c>
      <c r="L24" s="5">
        <v>1</v>
      </c>
      <c r="P24" s="5">
        <v>1.2</v>
      </c>
    </row>
    <row r="25" spans="1:16" ht="15">
      <c r="A25" t="s">
        <v>156</v>
      </c>
      <c r="D25" s="5">
        <v>0.7</v>
      </c>
      <c r="H25" s="5">
        <v>1.4</v>
      </c>
      <c r="L25" s="5">
        <v>0.7</v>
      </c>
      <c r="P25" s="5">
        <v>1.3</v>
      </c>
    </row>
    <row r="26" spans="1:16" ht="15">
      <c r="A26" t="s">
        <v>154</v>
      </c>
      <c r="D26" s="5">
        <v>0.6000000000000001</v>
      </c>
      <c r="H26" s="5">
        <v>0.4</v>
      </c>
      <c r="L26" s="5">
        <v>0.2</v>
      </c>
      <c r="P26" s="5">
        <v>0.30000000000000004</v>
      </c>
    </row>
    <row r="27" spans="1:16" ht="15">
      <c r="A27" t="s">
        <v>158</v>
      </c>
      <c r="D27" s="5">
        <v>0.4</v>
      </c>
      <c r="H27" s="5">
        <v>1.5</v>
      </c>
      <c r="L27" s="5">
        <v>1.7000000000000002</v>
      </c>
      <c r="P27" s="5">
        <v>1.9</v>
      </c>
    </row>
    <row r="28" spans="1:16" ht="15">
      <c r="A28" t="s">
        <v>157</v>
      </c>
      <c r="D28" s="5">
        <v>0.2</v>
      </c>
      <c r="H28" s="5">
        <v>1.6</v>
      </c>
      <c r="L28" s="5">
        <v>0.2</v>
      </c>
      <c r="P28" s="5">
        <v>1.8</v>
      </c>
    </row>
    <row r="29" spans="1:16" ht="15">
      <c r="A29" t="s">
        <v>159</v>
      </c>
      <c r="D29" s="5">
        <v>0.1</v>
      </c>
      <c r="H29" s="5">
        <v>3.3</v>
      </c>
      <c r="L29" s="5">
        <v>0.1</v>
      </c>
      <c r="P29" s="5">
        <v>3.5</v>
      </c>
    </row>
    <row r="30" spans="1:16" ht="15">
      <c r="A30" t="s">
        <v>1127</v>
      </c>
      <c r="D30" t="s">
        <v>21</v>
      </c>
      <c r="H30" s="5">
        <v>2.1</v>
      </c>
      <c r="L30" t="s">
        <v>21</v>
      </c>
      <c r="P30" s="5">
        <v>2.2</v>
      </c>
    </row>
    <row r="31" spans="1:16" ht="15">
      <c r="A31" t="s">
        <v>161</v>
      </c>
      <c r="D31" s="5">
        <v>0</v>
      </c>
      <c r="H31" s="5">
        <v>0</v>
      </c>
      <c r="L31" s="5">
        <v>0</v>
      </c>
      <c r="P31" s="5">
        <v>0</v>
      </c>
    </row>
    <row r="33" spans="1:16" ht="15">
      <c r="A33" t="s">
        <v>116</v>
      </c>
      <c r="D33" t="s">
        <v>117</v>
      </c>
      <c r="H33" t="s">
        <v>117</v>
      </c>
      <c r="L33" t="s">
        <v>117</v>
      </c>
      <c r="P33" t="s">
        <v>117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7" t="s">
        <v>162</v>
      </c>
      <c r="C4" s="2" t="s">
        <v>97</v>
      </c>
      <c r="D4" s="2"/>
      <c r="E4" s="2"/>
      <c r="F4" s="2"/>
      <c r="G4" s="2"/>
      <c r="H4" s="2"/>
      <c r="K4" s="2" t="s">
        <v>101</v>
      </c>
      <c r="L4" s="2"/>
      <c r="M4" s="2"/>
      <c r="N4" s="2"/>
      <c r="O4" s="2"/>
      <c r="P4" s="2"/>
      <c r="S4" s="2" t="s">
        <v>97</v>
      </c>
      <c r="T4" s="2"/>
      <c r="U4" s="2"/>
      <c r="V4" s="2"/>
      <c r="W4" s="2"/>
      <c r="X4" s="2"/>
      <c r="AA4" s="2" t="s">
        <v>101</v>
      </c>
      <c r="AB4" s="2"/>
      <c r="AC4" s="2"/>
      <c r="AD4" s="2"/>
      <c r="AE4" s="2"/>
      <c r="AF4" s="2"/>
    </row>
    <row r="5" spans="1:32" ht="15">
      <c r="A5" s="9">
        <v>1</v>
      </c>
      <c r="C5" s="4">
        <v>125.7</v>
      </c>
      <c r="D5" s="4"/>
      <c r="H5" t="s">
        <v>166</v>
      </c>
      <c r="K5" s="4">
        <v>91.7</v>
      </c>
      <c r="L5" s="4"/>
      <c r="P5" t="s">
        <v>1128</v>
      </c>
      <c r="S5" s="4">
        <v>83.2</v>
      </c>
      <c r="T5" s="4"/>
      <c r="X5" t="s">
        <v>168</v>
      </c>
      <c r="AA5" s="4">
        <v>59</v>
      </c>
      <c r="AB5" s="4"/>
      <c r="AF5" t="s">
        <v>1129</v>
      </c>
    </row>
    <row r="6" spans="1:32" ht="15">
      <c r="A6" s="9">
        <v>2</v>
      </c>
      <c r="D6" s="5">
        <v>398.4</v>
      </c>
      <c r="H6" s="5">
        <v>66.8</v>
      </c>
      <c r="L6" s="5">
        <v>371.5</v>
      </c>
      <c r="P6" s="5">
        <v>70.9</v>
      </c>
      <c r="T6" s="5">
        <v>393.6</v>
      </c>
      <c r="X6" s="5">
        <v>68.1</v>
      </c>
      <c r="AB6" s="5">
        <v>366.7</v>
      </c>
      <c r="AF6" s="5">
        <v>73.3</v>
      </c>
    </row>
    <row r="7" spans="1:32" ht="15">
      <c r="A7" s="9">
        <v>3</v>
      </c>
      <c r="D7" s="5">
        <v>51.8</v>
      </c>
      <c r="H7" s="5">
        <v>8.7</v>
      </c>
      <c r="L7" s="5">
        <v>38.9</v>
      </c>
      <c r="P7" s="5">
        <v>7.4</v>
      </c>
      <c r="T7" s="5">
        <v>60.7</v>
      </c>
      <c r="X7" s="5">
        <v>10.5</v>
      </c>
      <c r="AB7" s="5">
        <v>44.5</v>
      </c>
      <c r="AF7" s="5">
        <v>8.9</v>
      </c>
    </row>
    <row r="8" spans="1:32" ht="15">
      <c r="A8" s="9">
        <v>4</v>
      </c>
      <c r="D8" s="5">
        <v>18.3</v>
      </c>
      <c r="H8" s="5">
        <v>3.1</v>
      </c>
      <c r="L8" s="5">
        <v>22.1</v>
      </c>
      <c r="P8" s="5">
        <v>4.2</v>
      </c>
      <c r="T8" s="5">
        <v>28.3</v>
      </c>
      <c r="X8" s="5">
        <v>4.9</v>
      </c>
      <c r="AB8" s="5">
        <v>28.2</v>
      </c>
      <c r="AF8" s="5">
        <v>5.6</v>
      </c>
    </row>
    <row r="9" spans="1:32" ht="15">
      <c r="A9" s="9">
        <v>5</v>
      </c>
      <c r="D9" s="5">
        <v>2.1</v>
      </c>
      <c r="H9" s="5">
        <v>0.30000000000000004</v>
      </c>
      <c r="L9" s="5">
        <v>0.30000000000000004</v>
      </c>
      <c r="P9" t="s">
        <v>21</v>
      </c>
      <c r="T9" s="5">
        <v>12</v>
      </c>
      <c r="X9" s="5">
        <v>2.1</v>
      </c>
      <c r="AB9" s="5">
        <v>2.1</v>
      </c>
      <c r="AF9" s="5">
        <v>0.4</v>
      </c>
    </row>
    <row r="11" spans="1:32" ht="15">
      <c r="A11" t="s">
        <v>116</v>
      </c>
      <c r="C11" s="4">
        <v>596.3</v>
      </c>
      <c r="D11" s="4"/>
      <c r="H11" t="s">
        <v>117</v>
      </c>
      <c r="K11" s="4">
        <v>524.5</v>
      </c>
      <c r="L11" s="4"/>
      <c r="P11" t="s">
        <v>117</v>
      </c>
      <c r="S11" s="4">
        <v>577.8</v>
      </c>
      <c r="T11" s="4"/>
      <c r="X11" t="s">
        <v>117</v>
      </c>
      <c r="AA11" s="4">
        <v>500.5</v>
      </c>
      <c r="AB11" s="4"/>
      <c r="AF11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1130</v>
      </c>
      <c r="B2" s="1"/>
      <c r="C2" s="1"/>
      <c r="D2" s="1"/>
      <c r="E2" s="1"/>
      <c r="F2" s="1"/>
    </row>
    <row r="5" spans="3:16" ht="15">
      <c r="C5" s="1" t="s">
        <v>735</v>
      </c>
      <c r="D5" s="1"/>
      <c r="E5" s="1"/>
      <c r="F5" s="1"/>
      <c r="G5" s="1"/>
      <c r="H5" s="1"/>
      <c r="K5" s="1" t="s">
        <v>1131</v>
      </c>
      <c r="L5" s="1"/>
      <c r="M5" s="1"/>
      <c r="N5" s="1"/>
      <c r="O5" s="1"/>
      <c r="P5" s="1"/>
    </row>
    <row r="6" spans="1:16" ht="39.75" customHeight="1">
      <c r="A6" s="7" t="s">
        <v>1132</v>
      </c>
      <c r="C6" s="2" t="s">
        <v>228</v>
      </c>
      <c r="D6" s="2"/>
      <c r="G6" s="2" t="s">
        <v>229</v>
      </c>
      <c r="H6" s="2"/>
      <c r="K6" s="2" t="s">
        <v>228</v>
      </c>
      <c r="L6" s="2"/>
      <c r="O6" s="2" t="s">
        <v>229</v>
      </c>
      <c r="P6" s="2"/>
    </row>
    <row r="7" spans="1:16" ht="15">
      <c r="A7" t="s">
        <v>1133</v>
      </c>
      <c r="C7" s="3" t="s">
        <v>172</v>
      </c>
      <c r="D7" s="3"/>
      <c r="G7" s="3" t="s">
        <v>172</v>
      </c>
      <c r="H7" s="3"/>
      <c r="K7" s="4">
        <v>1.8</v>
      </c>
      <c r="L7" s="4"/>
      <c r="O7" s="4">
        <v>1.6</v>
      </c>
      <c r="P7" s="4"/>
    </row>
    <row r="8" spans="1:16" ht="15">
      <c r="A8" t="s">
        <v>1134</v>
      </c>
      <c r="D8" s="5">
        <v>0.2</v>
      </c>
      <c r="H8" t="s">
        <v>21</v>
      </c>
      <c r="L8" s="5">
        <v>0.5</v>
      </c>
      <c r="P8" s="5">
        <v>0.4</v>
      </c>
    </row>
    <row r="9" spans="1:16" ht="15">
      <c r="A9" t="s">
        <v>1135</v>
      </c>
      <c r="D9" t="s">
        <v>21</v>
      </c>
      <c r="H9" t="s">
        <v>21</v>
      </c>
      <c r="L9" s="5">
        <v>5</v>
      </c>
      <c r="P9" s="5">
        <v>1</v>
      </c>
    </row>
    <row r="10" spans="1:16" ht="15">
      <c r="A10" t="s">
        <v>1136</v>
      </c>
      <c r="D10" t="s">
        <v>21</v>
      </c>
      <c r="H10" t="s">
        <v>21</v>
      </c>
      <c r="L10" s="5">
        <v>0.2</v>
      </c>
      <c r="P10" s="5">
        <v>0.2</v>
      </c>
    </row>
    <row r="11" spans="1:16" ht="15">
      <c r="A11" t="s">
        <v>1137</v>
      </c>
      <c r="D11" s="5">
        <v>4</v>
      </c>
      <c r="H11" s="5">
        <v>4</v>
      </c>
      <c r="L11" t="s">
        <v>21</v>
      </c>
      <c r="P11" t="s">
        <v>21</v>
      </c>
    </row>
    <row r="12" spans="1:16" ht="15">
      <c r="A12" t="s">
        <v>1138</v>
      </c>
      <c r="D12" s="5">
        <v>2.5</v>
      </c>
      <c r="H12" t="s">
        <v>21</v>
      </c>
      <c r="L12" s="5">
        <v>2.5</v>
      </c>
      <c r="P12" t="s">
        <v>21</v>
      </c>
    </row>
    <row r="13" spans="1:16" ht="15">
      <c r="A13" t="s">
        <v>1139</v>
      </c>
      <c r="D13" s="5">
        <v>1.5</v>
      </c>
      <c r="H13" s="5">
        <v>1.5</v>
      </c>
      <c r="L13" t="s">
        <v>21</v>
      </c>
      <c r="P13" t="s">
        <v>21</v>
      </c>
    </row>
    <row r="14" spans="1:16" ht="15">
      <c r="A14" t="s">
        <v>1140</v>
      </c>
      <c r="D14" s="5">
        <v>2.9</v>
      </c>
      <c r="H14" s="5">
        <v>2.9</v>
      </c>
      <c r="L14" s="5">
        <v>2.9</v>
      </c>
      <c r="P14" s="5">
        <v>2.9</v>
      </c>
    </row>
    <row r="15" spans="1:16" ht="15">
      <c r="A15" t="s">
        <v>1141</v>
      </c>
      <c r="D15" t="s">
        <v>21</v>
      </c>
      <c r="H15" t="s">
        <v>21</v>
      </c>
      <c r="L15" s="5">
        <v>1.5</v>
      </c>
      <c r="P15" s="5">
        <v>0.5</v>
      </c>
    </row>
    <row r="17" spans="1:16" ht="15">
      <c r="A17" t="s">
        <v>116</v>
      </c>
      <c r="C17" s="4">
        <v>11.1</v>
      </c>
      <c r="D17" s="4"/>
      <c r="G17" s="4">
        <v>8.4</v>
      </c>
      <c r="H17" s="4"/>
      <c r="K17" s="4">
        <v>14.4</v>
      </c>
      <c r="L17" s="4"/>
      <c r="O17" s="4">
        <v>6.6</v>
      </c>
      <c r="P17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1142</v>
      </c>
      <c r="B2" s="1"/>
      <c r="C2" s="1"/>
      <c r="D2" s="1"/>
      <c r="E2" s="1"/>
      <c r="F2" s="1"/>
    </row>
    <row r="5" spans="3:20" ht="39.75" customHeight="1">
      <c r="C5" s="1" t="s">
        <v>116</v>
      </c>
      <c r="D5" s="1"/>
      <c r="G5" s="2" t="s">
        <v>1143</v>
      </c>
      <c r="H5" s="2"/>
      <c r="K5" s="2" t="s">
        <v>1144</v>
      </c>
      <c r="L5" s="2"/>
      <c r="O5" s="2" t="s">
        <v>1145</v>
      </c>
      <c r="P5" s="2"/>
      <c r="S5" s="2" t="s">
        <v>1146</v>
      </c>
      <c r="T5" s="2"/>
    </row>
    <row r="6" spans="3:20" ht="15">
      <c r="C6" s="17" t="s">
        <v>1147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>
      <c r="A7" t="s">
        <v>1148</v>
      </c>
      <c r="C7" s="4">
        <v>231.3</v>
      </c>
      <c r="D7" s="4"/>
      <c r="G7" s="3" t="s">
        <v>172</v>
      </c>
      <c r="H7" s="3"/>
      <c r="K7" s="4">
        <v>50.2</v>
      </c>
      <c r="L7" s="4"/>
      <c r="O7" s="4">
        <v>49.6</v>
      </c>
      <c r="P7" s="4"/>
      <c r="S7" s="4">
        <v>131.5</v>
      </c>
      <c r="T7" s="4"/>
    </row>
    <row r="8" spans="1:20" ht="15">
      <c r="A8" t="s">
        <v>1149</v>
      </c>
      <c r="D8" s="5">
        <v>50.6</v>
      </c>
      <c r="H8" s="5">
        <v>8.2</v>
      </c>
      <c r="L8" s="5">
        <v>14.8</v>
      </c>
      <c r="P8" s="5">
        <v>11.1</v>
      </c>
      <c r="T8" s="5">
        <v>16.5</v>
      </c>
    </row>
    <row r="9" spans="1:20" ht="15">
      <c r="A9" t="s">
        <v>1150</v>
      </c>
      <c r="D9" s="5">
        <v>11.5</v>
      </c>
      <c r="H9" t="s">
        <v>21</v>
      </c>
      <c r="L9" s="5">
        <v>11.5</v>
      </c>
      <c r="P9" t="s">
        <v>21</v>
      </c>
      <c r="T9" t="s">
        <v>21</v>
      </c>
    </row>
    <row r="10" spans="1:20" ht="15">
      <c r="A10" t="s">
        <v>1151</v>
      </c>
      <c r="D10" s="5">
        <v>1.5</v>
      </c>
      <c r="H10" s="5">
        <v>1</v>
      </c>
      <c r="L10" s="5">
        <v>0.5</v>
      </c>
      <c r="P10" t="s">
        <v>21</v>
      </c>
      <c r="T10" t="s">
        <v>21</v>
      </c>
    </row>
    <row r="12" spans="1:20" ht="15">
      <c r="A12" t="s">
        <v>116</v>
      </c>
      <c r="C12" s="4">
        <v>294.9</v>
      </c>
      <c r="D12" s="4"/>
      <c r="G12" s="4">
        <v>9.2</v>
      </c>
      <c r="H12" s="4"/>
      <c r="K12" s="4">
        <v>77</v>
      </c>
      <c r="L12" s="4"/>
      <c r="O12" s="4">
        <v>60.7</v>
      </c>
      <c r="P12" s="4"/>
      <c r="S12" s="4">
        <v>148</v>
      </c>
      <c r="T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5" spans="1:16" ht="39.75" customHeight="1">
      <c r="A5" s="7" t="s">
        <v>1153</v>
      </c>
      <c r="C5" s="2" t="s">
        <v>1154</v>
      </c>
      <c r="D5" s="2"/>
      <c r="G5" s="2" t="s">
        <v>1155</v>
      </c>
      <c r="H5" s="2"/>
      <c r="K5" s="2" t="s">
        <v>1156</v>
      </c>
      <c r="L5" s="2"/>
      <c r="O5" s="2" t="s">
        <v>1157</v>
      </c>
      <c r="P5" s="2"/>
    </row>
    <row r="6" spans="3:16" ht="39.75" customHeight="1">
      <c r="C6" s="18" t="s">
        <v>1158</v>
      </c>
      <c r="D6" s="18"/>
      <c r="G6" s="3"/>
      <c r="H6" s="3"/>
      <c r="K6" s="3"/>
      <c r="L6" s="3"/>
      <c r="O6" s="3"/>
      <c r="P6" s="3"/>
    </row>
    <row r="7" ht="15">
      <c r="A7" s="7" t="s">
        <v>1148</v>
      </c>
    </row>
    <row r="8" spans="1:16" ht="15">
      <c r="A8" t="s">
        <v>1159</v>
      </c>
      <c r="C8" s="3" t="s">
        <v>172</v>
      </c>
      <c r="D8" s="3"/>
      <c r="G8" s="3" t="s">
        <v>172</v>
      </c>
      <c r="H8" s="3"/>
      <c r="L8" t="s">
        <v>21</v>
      </c>
      <c r="P8" t="s">
        <v>800</v>
      </c>
    </row>
    <row r="9" spans="1:16" ht="15">
      <c r="A9" t="s">
        <v>1160</v>
      </c>
      <c r="D9" s="9">
        <v>46450</v>
      </c>
      <c r="H9" s="9">
        <v>1701</v>
      </c>
      <c r="L9" t="s">
        <v>21</v>
      </c>
      <c r="P9" t="s">
        <v>800</v>
      </c>
    </row>
    <row r="10" spans="1:16" ht="15">
      <c r="A10" t="s">
        <v>1161</v>
      </c>
      <c r="D10" s="9">
        <v>79450</v>
      </c>
      <c r="H10" s="9">
        <v>1610</v>
      </c>
      <c r="L10" t="s">
        <v>21</v>
      </c>
      <c r="P10" t="s">
        <v>800</v>
      </c>
    </row>
    <row r="11" spans="1:16" ht="15">
      <c r="A11" t="s">
        <v>1162</v>
      </c>
      <c r="D11" s="9">
        <v>93500</v>
      </c>
      <c r="H11" s="9">
        <v>1556</v>
      </c>
      <c r="L11" t="s">
        <v>21</v>
      </c>
      <c r="P11" t="s">
        <v>800</v>
      </c>
    </row>
    <row r="12" spans="1:16" ht="15">
      <c r="A12" t="s">
        <v>1163</v>
      </c>
      <c r="D12" s="9">
        <v>104000</v>
      </c>
      <c r="H12" s="9">
        <v>2351</v>
      </c>
      <c r="L12" t="s">
        <v>21</v>
      </c>
      <c r="P12" t="s">
        <v>800</v>
      </c>
    </row>
    <row r="13" spans="1:16" ht="15">
      <c r="A13" t="s">
        <v>1164</v>
      </c>
      <c r="D13" s="9">
        <v>144500</v>
      </c>
      <c r="H13" t="s">
        <v>21</v>
      </c>
      <c r="L13" t="s">
        <v>21</v>
      </c>
      <c r="P13" t="s">
        <v>800</v>
      </c>
    </row>
    <row r="14" spans="1:16" ht="15">
      <c r="A14" t="s">
        <v>40</v>
      </c>
      <c r="D14" s="9">
        <v>144500</v>
      </c>
      <c r="H14" t="s">
        <v>21</v>
      </c>
      <c r="L14" t="s">
        <v>21</v>
      </c>
      <c r="P14" t="s">
        <v>800</v>
      </c>
    </row>
    <row r="15" spans="1:16" ht="15">
      <c r="A15" t="s">
        <v>39</v>
      </c>
      <c r="D15" s="9">
        <v>173500</v>
      </c>
      <c r="H15" t="s">
        <v>21</v>
      </c>
      <c r="L15" t="s">
        <v>21</v>
      </c>
      <c r="P15" t="s">
        <v>800</v>
      </c>
    </row>
    <row r="16" spans="1:16" ht="15">
      <c r="A16" t="s">
        <v>38</v>
      </c>
      <c r="D16" s="9">
        <v>213500</v>
      </c>
      <c r="H16" t="s">
        <v>21</v>
      </c>
      <c r="L16" t="s">
        <v>21</v>
      </c>
      <c r="P16" t="s">
        <v>800</v>
      </c>
    </row>
    <row r="17" spans="1:16" ht="15">
      <c r="A17" t="s">
        <v>37</v>
      </c>
      <c r="D17" s="9">
        <v>224000</v>
      </c>
      <c r="H17" t="s">
        <v>21</v>
      </c>
      <c r="L17" t="s">
        <v>21</v>
      </c>
      <c r="P17" t="s">
        <v>800</v>
      </c>
    </row>
    <row r="18" spans="1:16" ht="15">
      <c r="A18" t="s">
        <v>36</v>
      </c>
      <c r="D18" s="9">
        <v>231300</v>
      </c>
      <c r="H18" t="s">
        <v>21</v>
      </c>
      <c r="L18" t="s">
        <v>21</v>
      </c>
      <c r="P18" t="s">
        <v>800</v>
      </c>
    </row>
    <row r="19" ht="15">
      <c r="A19" s="7" t="s">
        <v>1165</v>
      </c>
    </row>
    <row r="20" spans="1:16" ht="15">
      <c r="A20" t="s">
        <v>1159</v>
      </c>
      <c r="C20" s="8">
        <v>15520</v>
      </c>
      <c r="D20" s="8"/>
      <c r="G20" s="8">
        <v>2285</v>
      </c>
      <c r="H20" s="8"/>
      <c r="L20" t="s">
        <v>21</v>
      </c>
      <c r="P20" t="s">
        <v>800</v>
      </c>
    </row>
    <row r="21" spans="1:16" ht="15">
      <c r="A21" t="s">
        <v>1160</v>
      </c>
      <c r="D21" t="s">
        <v>21</v>
      </c>
      <c r="H21" t="s">
        <v>21</v>
      </c>
      <c r="L21" t="s">
        <v>21</v>
      </c>
      <c r="P21" t="s">
        <v>800</v>
      </c>
    </row>
    <row r="22" spans="1:16" ht="15">
      <c r="A22" t="s">
        <v>1161</v>
      </c>
      <c r="D22" t="s">
        <v>21</v>
      </c>
      <c r="H22" t="s">
        <v>21</v>
      </c>
      <c r="L22" t="s">
        <v>21</v>
      </c>
      <c r="P22" t="s">
        <v>800</v>
      </c>
    </row>
    <row r="23" spans="1:16" ht="15">
      <c r="A23" t="s">
        <v>1162</v>
      </c>
      <c r="D23" t="s">
        <v>21</v>
      </c>
      <c r="H23" t="s">
        <v>21</v>
      </c>
      <c r="L23" t="s">
        <v>21</v>
      </c>
      <c r="P23" t="s">
        <v>800</v>
      </c>
    </row>
    <row r="24" spans="1:16" ht="15">
      <c r="A24" t="s">
        <v>1163</v>
      </c>
      <c r="D24" t="s">
        <v>21</v>
      </c>
      <c r="H24" t="s">
        <v>21</v>
      </c>
      <c r="L24" t="s">
        <v>21</v>
      </c>
      <c r="P24" t="s">
        <v>800</v>
      </c>
    </row>
    <row r="25" spans="1:16" ht="15">
      <c r="A25" t="s">
        <v>1164</v>
      </c>
      <c r="D25" t="s">
        <v>21</v>
      </c>
      <c r="H25" t="s">
        <v>21</v>
      </c>
      <c r="L25" t="s">
        <v>21</v>
      </c>
      <c r="P25" t="s">
        <v>800</v>
      </c>
    </row>
    <row r="26" spans="1:16" ht="15">
      <c r="A26" t="s">
        <v>40</v>
      </c>
      <c r="D26" t="s">
        <v>21</v>
      </c>
      <c r="H26" t="s">
        <v>21</v>
      </c>
      <c r="L26" t="s">
        <v>21</v>
      </c>
      <c r="P26" t="s">
        <v>800</v>
      </c>
    </row>
    <row r="27" spans="1:16" ht="15">
      <c r="A27" t="s">
        <v>39</v>
      </c>
      <c r="D27" s="9">
        <v>10000</v>
      </c>
      <c r="H27" s="9">
        <v>42676</v>
      </c>
      <c r="L27" t="s">
        <v>21</v>
      </c>
      <c r="P27" t="s">
        <v>800</v>
      </c>
    </row>
    <row r="28" spans="1:16" ht="15">
      <c r="A28" t="s">
        <v>38</v>
      </c>
      <c r="D28" s="9">
        <v>15500</v>
      </c>
      <c r="H28" s="9">
        <v>30733</v>
      </c>
      <c r="L28" t="s">
        <v>21</v>
      </c>
      <c r="P28" t="s">
        <v>800</v>
      </c>
    </row>
    <row r="29" spans="1:16" ht="15">
      <c r="A29" t="s">
        <v>37</v>
      </c>
      <c r="D29" t="s">
        <v>21</v>
      </c>
      <c r="H29" t="s">
        <v>21</v>
      </c>
      <c r="L29" t="s">
        <v>21</v>
      </c>
      <c r="P29" t="s">
        <v>800</v>
      </c>
    </row>
    <row r="30" spans="1:16" ht="15">
      <c r="A30" t="s">
        <v>36</v>
      </c>
      <c r="D30" s="9">
        <v>11500</v>
      </c>
      <c r="H30" s="9">
        <v>55311</v>
      </c>
      <c r="L30" t="s">
        <v>21</v>
      </c>
      <c r="P30" t="s">
        <v>800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97</v>
      </c>
      <c r="D4" s="2"/>
      <c r="E4" s="2"/>
      <c r="F4" s="2"/>
      <c r="G4" s="2"/>
      <c r="H4" s="2"/>
      <c r="K4" s="2" t="s">
        <v>101</v>
      </c>
      <c r="L4" s="2"/>
      <c r="M4" s="2"/>
      <c r="N4" s="2"/>
      <c r="O4" s="2"/>
      <c r="P4" s="2"/>
      <c r="S4" s="2" t="s">
        <v>97</v>
      </c>
      <c r="T4" s="2"/>
      <c r="U4" s="2"/>
      <c r="V4" s="2"/>
      <c r="W4" s="2"/>
      <c r="X4" s="2"/>
      <c r="AA4" s="2" t="s">
        <v>101</v>
      </c>
      <c r="AB4" s="2"/>
      <c r="AC4" s="2"/>
      <c r="AD4" s="2"/>
      <c r="AE4" s="2"/>
      <c r="AF4" s="2"/>
    </row>
    <row r="5" spans="1:32" ht="15">
      <c r="A5" t="s">
        <v>125</v>
      </c>
      <c r="C5" s="4">
        <v>168</v>
      </c>
      <c r="D5" s="4"/>
      <c r="H5" t="s">
        <v>126</v>
      </c>
      <c r="K5" s="4">
        <v>166.4</v>
      </c>
      <c r="L5" s="4"/>
      <c r="P5" t="s">
        <v>1122</v>
      </c>
      <c r="S5" s="4">
        <v>161.8</v>
      </c>
      <c r="T5" s="4"/>
      <c r="X5" t="s">
        <v>128</v>
      </c>
      <c r="AA5" s="4">
        <v>153.5</v>
      </c>
      <c r="AB5" s="4"/>
      <c r="AF5" t="s">
        <v>1123</v>
      </c>
    </row>
    <row r="6" spans="1:32" ht="15">
      <c r="A6" t="s">
        <v>129</v>
      </c>
      <c r="D6" s="5">
        <v>130.2</v>
      </c>
      <c r="H6" s="5">
        <v>21.8</v>
      </c>
      <c r="L6" s="5">
        <v>122.6</v>
      </c>
      <c r="P6" s="5">
        <v>23.4</v>
      </c>
      <c r="T6" s="5">
        <v>130.7</v>
      </c>
      <c r="X6" s="5">
        <v>22.6</v>
      </c>
      <c r="AB6" s="5">
        <v>130.1</v>
      </c>
      <c r="AF6" s="5">
        <v>26</v>
      </c>
    </row>
    <row r="7" spans="1:32" ht="15">
      <c r="A7" t="s">
        <v>130</v>
      </c>
      <c r="D7" s="5">
        <v>107.8</v>
      </c>
      <c r="H7" s="5">
        <v>18.1</v>
      </c>
      <c r="L7" s="5">
        <v>98.5</v>
      </c>
      <c r="P7" s="5">
        <v>18.8</v>
      </c>
      <c r="T7" s="5">
        <v>105.3</v>
      </c>
      <c r="X7" s="5">
        <v>18.2</v>
      </c>
      <c r="AB7" s="5">
        <v>94.5</v>
      </c>
      <c r="AF7" s="5">
        <v>18.9</v>
      </c>
    </row>
    <row r="8" spans="1:32" ht="15">
      <c r="A8" t="s">
        <v>131</v>
      </c>
      <c r="D8" s="5">
        <v>63.4</v>
      </c>
      <c r="H8" s="5">
        <v>10.6</v>
      </c>
      <c r="L8" s="5">
        <v>73.7</v>
      </c>
      <c r="P8" s="5">
        <v>14.1</v>
      </c>
      <c r="T8" s="5">
        <v>54</v>
      </c>
      <c r="X8" s="5">
        <v>9.3</v>
      </c>
      <c r="AB8" s="5">
        <v>63.7</v>
      </c>
      <c r="AF8" s="5">
        <v>12.7</v>
      </c>
    </row>
    <row r="9" spans="1:32" ht="15">
      <c r="A9" t="s">
        <v>132</v>
      </c>
      <c r="D9" s="5">
        <v>126.9</v>
      </c>
      <c r="H9" s="5">
        <v>21.3</v>
      </c>
      <c r="L9" s="5">
        <v>63.3</v>
      </c>
      <c r="P9" s="5">
        <v>12.1</v>
      </c>
      <c r="T9" s="5">
        <v>126</v>
      </c>
      <c r="X9" s="5">
        <v>21.8</v>
      </c>
      <c r="AB9" s="5">
        <v>58.7</v>
      </c>
      <c r="AF9" s="5">
        <v>11.7</v>
      </c>
    </row>
    <row r="11" spans="1:32" ht="15">
      <c r="A11" t="s">
        <v>116</v>
      </c>
      <c r="C11" s="4">
        <v>596.3</v>
      </c>
      <c r="D11" s="4"/>
      <c r="H11" t="s">
        <v>117</v>
      </c>
      <c r="K11" s="4">
        <v>524.5</v>
      </c>
      <c r="L11" s="4"/>
      <c r="P11" t="s">
        <v>117</v>
      </c>
      <c r="S11" s="4">
        <v>577.8</v>
      </c>
      <c r="T11" s="4"/>
      <c r="X11" t="s">
        <v>117</v>
      </c>
      <c r="AA11" s="4">
        <v>500.5</v>
      </c>
      <c r="AB11" s="4"/>
      <c r="AF11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734</v>
      </c>
      <c r="D3" s="1"/>
      <c r="E3" s="1"/>
      <c r="F3" s="1"/>
      <c r="G3" s="1"/>
      <c r="H3" s="1"/>
      <c r="K3" s="1" t="s">
        <v>119</v>
      </c>
      <c r="L3" s="1"/>
      <c r="M3" s="1"/>
      <c r="N3" s="1"/>
      <c r="O3" s="1"/>
      <c r="P3" s="1"/>
    </row>
    <row r="4" spans="3:16" ht="39.75" customHeight="1">
      <c r="C4" s="2" t="s">
        <v>97</v>
      </c>
      <c r="D4" s="2"/>
      <c r="G4" s="2" t="s">
        <v>101</v>
      </c>
      <c r="H4" s="2"/>
      <c r="K4" s="2" t="s">
        <v>97</v>
      </c>
      <c r="L4" s="2"/>
      <c r="O4" s="2" t="s">
        <v>101</v>
      </c>
      <c r="P4" s="2"/>
    </row>
    <row r="5" spans="1:16" ht="15">
      <c r="A5" t="s">
        <v>137</v>
      </c>
      <c r="D5" t="s">
        <v>1124</v>
      </c>
      <c r="H5" t="s">
        <v>1007</v>
      </c>
      <c r="L5" t="s">
        <v>1125</v>
      </c>
      <c r="P5" t="s">
        <v>1126</v>
      </c>
    </row>
    <row r="6" spans="1:16" ht="15">
      <c r="A6" t="s">
        <v>138</v>
      </c>
      <c r="D6" s="5">
        <v>10.7</v>
      </c>
      <c r="H6" s="5">
        <v>4.5</v>
      </c>
      <c r="L6" s="5">
        <v>11</v>
      </c>
      <c r="P6" s="5">
        <v>4.8</v>
      </c>
    </row>
    <row r="7" spans="1:16" ht="15">
      <c r="A7" t="s">
        <v>143</v>
      </c>
      <c r="D7" s="5">
        <v>7.3</v>
      </c>
      <c r="H7" s="5">
        <v>11.1</v>
      </c>
      <c r="L7" s="5">
        <v>7.1</v>
      </c>
      <c r="P7" s="5">
        <v>9.3</v>
      </c>
    </row>
    <row r="8" spans="1:16" ht="15">
      <c r="A8" t="s">
        <v>141</v>
      </c>
      <c r="D8" s="5">
        <v>7.1</v>
      </c>
      <c r="H8" s="5">
        <v>8.9</v>
      </c>
      <c r="L8" s="5">
        <v>7.3</v>
      </c>
      <c r="P8" s="5">
        <v>8.4</v>
      </c>
    </row>
    <row r="9" spans="1:16" ht="15">
      <c r="A9" t="s">
        <v>136</v>
      </c>
      <c r="D9" s="5">
        <v>6.6</v>
      </c>
      <c r="H9" s="5">
        <v>3.5</v>
      </c>
      <c r="L9" s="5">
        <v>7</v>
      </c>
      <c r="P9" s="5">
        <v>3.7</v>
      </c>
    </row>
    <row r="10" spans="1:16" ht="15">
      <c r="A10" t="s">
        <v>139</v>
      </c>
      <c r="D10" s="5">
        <v>6.5</v>
      </c>
      <c r="H10" s="5">
        <v>7.1</v>
      </c>
      <c r="L10" s="5">
        <v>7.3</v>
      </c>
      <c r="P10" s="5">
        <v>7.9</v>
      </c>
    </row>
    <row r="11" spans="1:16" ht="15">
      <c r="A11" t="s">
        <v>133</v>
      </c>
      <c r="D11" s="5">
        <v>6.2</v>
      </c>
      <c r="H11" s="5">
        <v>5</v>
      </c>
      <c r="L11" s="5">
        <v>6.2</v>
      </c>
      <c r="P11" s="5">
        <v>5</v>
      </c>
    </row>
    <row r="12" spans="1:16" ht="15">
      <c r="A12" t="s">
        <v>145</v>
      </c>
      <c r="D12" s="5">
        <v>5.7</v>
      </c>
      <c r="H12" s="5">
        <v>3.7</v>
      </c>
      <c r="L12" s="5">
        <v>5.9</v>
      </c>
      <c r="P12" s="5">
        <v>3.9</v>
      </c>
    </row>
    <row r="13" spans="1:16" ht="15">
      <c r="A13" t="s">
        <v>144</v>
      </c>
      <c r="D13" s="5">
        <v>5.1</v>
      </c>
      <c r="H13" s="5">
        <v>5.7</v>
      </c>
      <c r="L13" s="5">
        <v>5.4</v>
      </c>
      <c r="P13" s="5">
        <v>5.6</v>
      </c>
    </row>
    <row r="14" spans="1:16" ht="15">
      <c r="A14" t="s">
        <v>140</v>
      </c>
      <c r="D14" s="5">
        <v>4.7</v>
      </c>
      <c r="H14" s="5">
        <v>2.8</v>
      </c>
      <c r="L14" s="5">
        <v>2.7</v>
      </c>
      <c r="P14" s="5">
        <v>2.9</v>
      </c>
    </row>
    <row r="15" spans="1:16" ht="15">
      <c r="A15" t="s">
        <v>142</v>
      </c>
      <c r="D15" s="5">
        <v>4.4</v>
      </c>
      <c r="H15" s="5">
        <v>11.7</v>
      </c>
      <c r="L15" s="5">
        <v>4.3</v>
      </c>
      <c r="P15" s="5">
        <v>11.1</v>
      </c>
    </row>
    <row r="16" spans="1:16" ht="15">
      <c r="A16" t="s">
        <v>148</v>
      </c>
      <c r="D16" s="5">
        <v>4.3</v>
      </c>
      <c r="H16" s="5">
        <v>2.4</v>
      </c>
      <c r="L16" s="5">
        <v>4.6</v>
      </c>
      <c r="P16" s="5">
        <v>2.7</v>
      </c>
    </row>
    <row r="17" spans="1:16" ht="15">
      <c r="A17" t="s">
        <v>147</v>
      </c>
      <c r="D17" s="5">
        <v>3.4</v>
      </c>
      <c r="H17" s="5">
        <v>2.9</v>
      </c>
      <c r="L17" s="5">
        <v>3.4</v>
      </c>
      <c r="P17" s="5">
        <v>3</v>
      </c>
    </row>
    <row r="18" spans="1:16" ht="15">
      <c r="A18" t="s">
        <v>491</v>
      </c>
      <c r="D18" s="5">
        <v>3.3</v>
      </c>
      <c r="H18" s="5">
        <v>2.6</v>
      </c>
      <c r="L18" s="5">
        <v>2.7</v>
      </c>
      <c r="P18" s="5">
        <v>2.2</v>
      </c>
    </row>
    <row r="19" spans="1:16" ht="15">
      <c r="A19" t="s">
        <v>146</v>
      </c>
      <c r="D19" s="5">
        <v>3</v>
      </c>
      <c r="H19" s="5">
        <v>2.4</v>
      </c>
      <c r="L19" s="5">
        <v>2.9</v>
      </c>
      <c r="P19" s="5">
        <v>2.4</v>
      </c>
    </row>
    <row r="20" spans="1:16" ht="15">
      <c r="A20" t="s">
        <v>149</v>
      </c>
      <c r="D20" s="5">
        <v>2.8</v>
      </c>
      <c r="H20" s="5">
        <v>1.7000000000000002</v>
      </c>
      <c r="L20" s="5">
        <v>2.9</v>
      </c>
      <c r="P20" s="5">
        <v>1.5</v>
      </c>
    </row>
    <row r="21" spans="1:16" ht="15">
      <c r="A21" t="s">
        <v>150</v>
      </c>
      <c r="D21" s="5">
        <v>2.6</v>
      </c>
      <c r="H21" s="5">
        <v>3.5</v>
      </c>
      <c r="L21" s="5">
        <v>2.8</v>
      </c>
      <c r="P21" s="5">
        <v>3.7</v>
      </c>
    </row>
    <row r="22" spans="1:16" ht="15">
      <c r="A22" t="s">
        <v>153</v>
      </c>
      <c r="D22" s="5">
        <v>1.6</v>
      </c>
      <c r="H22" t="s">
        <v>21</v>
      </c>
      <c r="L22" s="5">
        <v>1.7000000000000002</v>
      </c>
      <c r="P22" t="s">
        <v>21</v>
      </c>
    </row>
    <row r="23" spans="1:16" ht="15">
      <c r="A23" t="s">
        <v>155</v>
      </c>
      <c r="D23" s="5">
        <v>1</v>
      </c>
      <c r="H23" s="5">
        <v>1.1</v>
      </c>
      <c r="L23" s="5">
        <v>1</v>
      </c>
      <c r="P23" s="5">
        <v>1.2</v>
      </c>
    </row>
    <row r="24" spans="1:16" ht="15">
      <c r="A24" t="s">
        <v>160</v>
      </c>
      <c r="D24" s="5">
        <v>0.9</v>
      </c>
      <c r="H24" s="5">
        <v>1.1</v>
      </c>
      <c r="L24" s="5">
        <v>1</v>
      </c>
      <c r="P24" s="5">
        <v>1.2</v>
      </c>
    </row>
    <row r="25" spans="1:16" ht="15">
      <c r="A25" t="s">
        <v>156</v>
      </c>
      <c r="D25" s="5">
        <v>0.7</v>
      </c>
      <c r="H25" s="5">
        <v>1.4</v>
      </c>
      <c r="L25" s="5">
        <v>0.7</v>
      </c>
      <c r="P25" s="5">
        <v>1.3</v>
      </c>
    </row>
    <row r="26" spans="1:16" ht="15">
      <c r="A26" t="s">
        <v>154</v>
      </c>
      <c r="D26" s="5">
        <v>0.6000000000000001</v>
      </c>
      <c r="H26" s="5">
        <v>0.4</v>
      </c>
      <c r="L26" s="5">
        <v>0.2</v>
      </c>
      <c r="P26" s="5">
        <v>0.30000000000000004</v>
      </c>
    </row>
    <row r="27" spans="1:16" ht="15">
      <c r="A27" t="s">
        <v>158</v>
      </c>
      <c r="D27" s="5">
        <v>0.4</v>
      </c>
      <c r="H27" s="5">
        <v>1.5</v>
      </c>
      <c r="L27" s="5">
        <v>1.7000000000000002</v>
      </c>
      <c r="P27" s="5">
        <v>1.9</v>
      </c>
    </row>
    <row r="28" spans="1:16" ht="15">
      <c r="A28" t="s">
        <v>157</v>
      </c>
      <c r="D28" s="5">
        <v>0.2</v>
      </c>
      <c r="H28" s="5">
        <v>1.6</v>
      </c>
      <c r="L28" s="5">
        <v>0.2</v>
      </c>
      <c r="P28" s="5">
        <v>1.8</v>
      </c>
    </row>
    <row r="29" spans="1:16" ht="15">
      <c r="A29" t="s">
        <v>159</v>
      </c>
      <c r="D29" s="5">
        <v>0.1</v>
      </c>
      <c r="H29" s="5">
        <v>3.3</v>
      </c>
      <c r="L29" s="5">
        <v>0.1</v>
      </c>
      <c r="P29" s="5">
        <v>3.5</v>
      </c>
    </row>
    <row r="30" spans="1:16" ht="15">
      <c r="A30" t="s">
        <v>1127</v>
      </c>
      <c r="D30" t="s">
        <v>21</v>
      </c>
      <c r="H30" s="5">
        <v>2.1</v>
      </c>
      <c r="L30" t="s">
        <v>21</v>
      </c>
      <c r="P30" s="5">
        <v>2.2</v>
      </c>
    </row>
    <row r="31" spans="1:16" ht="15">
      <c r="A31" t="s">
        <v>161</v>
      </c>
      <c r="D31" s="5">
        <v>0</v>
      </c>
      <c r="H31" s="5">
        <v>0</v>
      </c>
      <c r="L31" s="5">
        <v>0</v>
      </c>
      <c r="P31" s="5">
        <v>0</v>
      </c>
    </row>
    <row r="33" spans="1:16" ht="15">
      <c r="A33" t="s">
        <v>116</v>
      </c>
      <c r="D33" t="s">
        <v>117</v>
      </c>
      <c r="H33" t="s">
        <v>117</v>
      </c>
      <c r="L33" t="s">
        <v>117</v>
      </c>
      <c r="P33" t="s">
        <v>117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164</v>
      </c>
      <c r="D4" s="1"/>
      <c r="E4" s="1"/>
      <c r="F4" s="1"/>
      <c r="G4" s="1"/>
      <c r="H4" s="1"/>
      <c r="K4" s="1" t="s">
        <v>1118</v>
      </c>
      <c r="L4" s="1"/>
      <c r="M4" s="1"/>
      <c r="N4" s="1"/>
      <c r="O4" s="1"/>
      <c r="P4" s="1"/>
      <c r="S4" s="1" t="s">
        <v>164</v>
      </c>
      <c r="T4" s="1"/>
      <c r="U4" s="1"/>
      <c r="V4" s="1"/>
      <c r="W4" s="1"/>
      <c r="X4" s="1"/>
      <c r="AA4" s="1" t="s">
        <v>1118</v>
      </c>
      <c r="AB4" s="1"/>
      <c r="AC4" s="1"/>
      <c r="AD4" s="1"/>
      <c r="AE4" s="1"/>
      <c r="AF4" s="1"/>
    </row>
    <row r="5" ht="15">
      <c r="A5" s="7" t="s">
        <v>162</v>
      </c>
    </row>
    <row r="6" spans="1:32" ht="15">
      <c r="A6" s="9">
        <v>1</v>
      </c>
      <c r="C6" s="4">
        <v>125.7</v>
      </c>
      <c r="D6" s="4"/>
      <c r="H6" t="s">
        <v>166</v>
      </c>
      <c r="K6" s="4">
        <v>91.7</v>
      </c>
      <c r="L6" s="4"/>
      <c r="P6" t="s">
        <v>1128</v>
      </c>
      <c r="S6" s="4">
        <v>83.2</v>
      </c>
      <c r="T6" s="4"/>
      <c r="X6" t="s">
        <v>168</v>
      </c>
      <c r="AA6" s="4">
        <v>59</v>
      </c>
      <c r="AB6" s="4"/>
      <c r="AF6" t="s">
        <v>1129</v>
      </c>
    </row>
    <row r="7" spans="1:32" ht="15">
      <c r="A7" s="9">
        <v>2</v>
      </c>
      <c r="D7" s="5">
        <v>398.4</v>
      </c>
      <c r="H7" s="5">
        <v>66.8</v>
      </c>
      <c r="L7" s="5">
        <v>371.5</v>
      </c>
      <c r="P7" s="5">
        <v>70.9</v>
      </c>
      <c r="T7" s="5">
        <v>393.6</v>
      </c>
      <c r="X7" s="5">
        <v>68.1</v>
      </c>
      <c r="AB7" s="5">
        <v>366.7</v>
      </c>
      <c r="AF7" s="5">
        <v>73.3</v>
      </c>
    </row>
    <row r="8" spans="1:32" ht="15">
      <c r="A8" s="9">
        <v>3</v>
      </c>
      <c r="D8" s="5">
        <v>51.8</v>
      </c>
      <c r="H8" s="5">
        <v>8.7</v>
      </c>
      <c r="L8" s="5">
        <v>38.9</v>
      </c>
      <c r="P8" s="5">
        <v>7.4</v>
      </c>
      <c r="T8" s="5">
        <v>60.7</v>
      </c>
      <c r="X8" s="5">
        <v>10.5</v>
      </c>
      <c r="AB8" s="5">
        <v>44.5</v>
      </c>
      <c r="AF8" s="5">
        <v>8.9</v>
      </c>
    </row>
    <row r="9" spans="1:32" ht="15">
      <c r="A9" s="9">
        <v>4</v>
      </c>
      <c r="D9" s="5">
        <v>18.3</v>
      </c>
      <c r="H9" s="5">
        <v>3.1</v>
      </c>
      <c r="L9" s="5">
        <v>22.1</v>
      </c>
      <c r="P9" s="5">
        <v>4.2</v>
      </c>
      <c r="T9" s="5">
        <v>28.3</v>
      </c>
      <c r="X9" s="5">
        <v>4.9</v>
      </c>
      <c r="AB9" s="5">
        <v>28.2</v>
      </c>
      <c r="AF9" s="5">
        <v>5.6</v>
      </c>
    </row>
    <row r="10" spans="1:32" ht="15">
      <c r="A10" s="9">
        <v>5</v>
      </c>
      <c r="D10" s="5">
        <v>2.1</v>
      </c>
      <c r="H10" s="5">
        <v>0.30000000000000004</v>
      </c>
      <c r="L10" s="5">
        <v>0.30000000000000004</v>
      </c>
      <c r="P10" t="s">
        <v>21</v>
      </c>
      <c r="T10" s="5">
        <v>12</v>
      </c>
      <c r="X10" s="5">
        <v>2.1</v>
      </c>
      <c r="AB10" s="5">
        <v>2.1</v>
      </c>
      <c r="AF10" s="5">
        <v>0.4</v>
      </c>
    </row>
    <row r="12" spans="1:32" ht="15">
      <c r="A12" t="s">
        <v>116</v>
      </c>
      <c r="C12" s="4">
        <v>596.3</v>
      </c>
      <c r="D12" s="4"/>
      <c r="H12" t="s">
        <v>117</v>
      </c>
      <c r="K12" s="4">
        <v>524.5</v>
      </c>
      <c r="L12" s="4"/>
      <c r="P12" t="s">
        <v>117</v>
      </c>
      <c r="S12" s="4">
        <v>577.8</v>
      </c>
      <c r="T12" s="4"/>
      <c r="X12" t="s">
        <v>117</v>
      </c>
      <c r="AA12" s="4">
        <v>500.5</v>
      </c>
      <c r="AB12" s="4"/>
      <c r="AF12" t="s">
        <v>117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32.7109375" style="0" customWidth="1"/>
    <col min="4" max="4" width="8.7109375" style="0" customWidth="1"/>
    <col min="5" max="5" width="33.7109375" style="0" customWidth="1"/>
    <col min="6" max="6" width="8.7109375" style="0" customWidth="1"/>
    <col min="7" max="8" width="5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10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2" spans="1:6" ht="15">
      <c r="A2" s="1" t="s">
        <v>1166</v>
      </c>
      <c r="B2" s="1"/>
      <c r="C2" s="1"/>
      <c r="D2" s="1"/>
      <c r="E2" s="1"/>
      <c r="F2" s="1"/>
    </row>
    <row r="5" spans="1:28" ht="39.75" customHeight="1">
      <c r="A5" s="13" t="s">
        <v>1167</v>
      </c>
      <c r="C5" s="7" t="s">
        <v>1168</v>
      </c>
      <c r="E5" s="7" t="s">
        <v>344</v>
      </c>
      <c r="G5" s="2" t="s">
        <v>1169</v>
      </c>
      <c r="H5" s="2"/>
      <c r="K5" s="2" t="s">
        <v>1170</v>
      </c>
      <c r="L5" s="2"/>
      <c r="O5" s="1" t="s">
        <v>346</v>
      </c>
      <c r="P5" s="1"/>
      <c r="S5" s="2" t="s">
        <v>347</v>
      </c>
      <c r="T5" s="2"/>
      <c r="W5" s="1" t="s">
        <v>119</v>
      </c>
      <c r="X5" s="1"/>
      <c r="AA5" s="2" t="s">
        <v>1171</v>
      </c>
      <c r="AB5" s="2"/>
    </row>
    <row r="6" ht="15">
      <c r="A6" s="7" t="s">
        <v>1172</v>
      </c>
    </row>
    <row r="7" spans="1:5" ht="15">
      <c r="A7" s="15" t="s">
        <v>1173</v>
      </c>
      <c r="E7" s="6" t="s">
        <v>1174</v>
      </c>
    </row>
    <row r="8" spans="1:28" ht="15">
      <c r="A8" t="s">
        <v>1175</v>
      </c>
      <c r="C8" t="s">
        <v>106</v>
      </c>
      <c r="L8" t="s">
        <v>353</v>
      </c>
      <c r="P8" t="s">
        <v>354</v>
      </c>
      <c r="S8" s="8">
        <v>5556</v>
      </c>
      <c r="T8" s="8"/>
      <c r="W8" s="8">
        <v>5546</v>
      </c>
      <c r="X8" s="8"/>
      <c r="AA8" s="8">
        <v>4348</v>
      </c>
      <c r="AB8" s="8"/>
    </row>
    <row r="9" spans="1:28" ht="15">
      <c r="A9" t="s">
        <v>1176</v>
      </c>
      <c r="C9" t="s">
        <v>1177</v>
      </c>
      <c r="H9" t="s">
        <v>1178</v>
      </c>
      <c r="X9" s="9">
        <v>748</v>
      </c>
      <c r="AB9" s="9">
        <v>375</v>
      </c>
    </row>
    <row r="11" spans="24:28" ht="15">
      <c r="X11" s="9">
        <v>6294</v>
      </c>
      <c r="AB11" s="9">
        <v>4723</v>
      </c>
    </row>
    <row r="13" spans="1:28" ht="15">
      <c r="A13" s="7" t="s">
        <v>358</v>
      </c>
      <c r="W13" s="8">
        <v>6294</v>
      </c>
      <c r="X13" s="8"/>
      <c r="AA13" s="8">
        <v>4723</v>
      </c>
      <c r="AB13" s="8"/>
    </row>
    <row r="15" ht="15">
      <c r="A15" s="7" t="s">
        <v>1179</v>
      </c>
    </row>
    <row r="16" spans="1:5" ht="15">
      <c r="A16" s="15" t="s">
        <v>1180</v>
      </c>
      <c r="E16" t="s">
        <v>154</v>
      </c>
    </row>
    <row r="17" spans="2:27" ht="15">
      <c r="B17" t="s">
        <v>1181</v>
      </c>
      <c r="G17" t="s">
        <v>76</v>
      </c>
      <c r="V17" s="8">
        <v>220</v>
      </c>
      <c r="W17" s="8"/>
      <c r="Z17" s="8">
        <v>543</v>
      </c>
      <c r="AA17" s="8"/>
    </row>
    <row r="18" spans="2:27" ht="15">
      <c r="B18" t="s">
        <v>362</v>
      </c>
      <c r="G18" t="s">
        <v>1182</v>
      </c>
      <c r="W18" s="9">
        <v>1169</v>
      </c>
      <c r="AA18" s="9">
        <v>2857</v>
      </c>
    </row>
    <row r="20" spans="24:28" ht="15">
      <c r="X20" s="9">
        <v>1389</v>
      </c>
      <c r="AB20" s="9">
        <v>3400</v>
      </c>
    </row>
    <row r="21" spans="1:5" ht="15">
      <c r="A21" s="15" t="s">
        <v>364</v>
      </c>
      <c r="E21" t="s">
        <v>157</v>
      </c>
    </row>
    <row r="22" spans="1:28" ht="15">
      <c r="A22" s="6" t="s">
        <v>1183</v>
      </c>
      <c r="C22" t="s">
        <v>365</v>
      </c>
      <c r="H22" t="s">
        <v>1184</v>
      </c>
      <c r="X22" s="9">
        <v>1396</v>
      </c>
      <c r="AB22" s="9">
        <v>1447</v>
      </c>
    </row>
    <row r="24" spans="1:5" ht="15">
      <c r="A24" s="15" t="s">
        <v>1185</v>
      </c>
      <c r="E24" t="s">
        <v>142</v>
      </c>
    </row>
    <row r="25" spans="2:27" ht="15">
      <c r="B25" t="s">
        <v>106</v>
      </c>
      <c r="K25" t="s">
        <v>454</v>
      </c>
      <c r="O25" t="s">
        <v>369</v>
      </c>
      <c r="R25" s="8">
        <v>4044</v>
      </c>
      <c r="S25" s="8"/>
      <c r="W25" s="9">
        <v>4028</v>
      </c>
      <c r="AA25" s="9">
        <v>4044</v>
      </c>
    </row>
    <row r="26" spans="2:27" ht="15">
      <c r="B26" t="s">
        <v>1186</v>
      </c>
      <c r="G26" t="s">
        <v>1187</v>
      </c>
      <c r="W26" s="9">
        <v>1000</v>
      </c>
      <c r="AA26" s="9">
        <v>1838</v>
      </c>
    </row>
    <row r="28" spans="24:28" ht="15">
      <c r="X28" s="9">
        <v>5028</v>
      </c>
      <c r="AB28" s="9">
        <v>5882</v>
      </c>
    </row>
    <row r="29" spans="1:5" ht="15">
      <c r="A29" s="15" t="s">
        <v>1188</v>
      </c>
      <c r="E29" t="s">
        <v>139</v>
      </c>
    </row>
    <row r="30" spans="2:27" ht="15">
      <c r="B30" t="s">
        <v>112</v>
      </c>
      <c r="K30" t="s">
        <v>631</v>
      </c>
      <c r="O30" t="s">
        <v>632</v>
      </c>
      <c r="S30" s="9">
        <v>4478</v>
      </c>
      <c r="W30" s="9">
        <v>4468</v>
      </c>
      <c r="AA30" s="9">
        <v>2647</v>
      </c>
    </row>
    <row r="31" spans="2:27" ht="15">
      <c r="B31" t="s">
        <v>1189</v>
      </c>
      <c r="K31" t="s">
        <v>631</v>
      </c>
      <c r="O31" t="s">
        <v>632</v>
      </c>
      <c r="S31" s="9">
        <v>275</v>
      </c>
      <c r="W31" s="9">
        <v>273</v>
      </c>
      <c r="AA31" s="9">
        <v>163</v>
      </c>
    </row>
    <row r="32" spans="3:28" ht="15">
      <c r="C32" t="s">
        <v>634</v>
      </c>
      <c r="H32" t="s">
        <v>1035</v>
      </c>
      <c r="X32" s="9">
        <v>252</v>
      </c>
      <c r="AB32" t="s">
        <v>21</v>
      </c>
    </row>
    <row r="33" spans="3:28" ht="15">
      <c r="C33" t="s">
        <v>635</v>
      </c>
      <c r="H33" t="s">
        <v>1035</v>
      </c>
      <c r="X33" s="9">
        <v>309</v>
      </c>
      <c r="AB33" t="s">
        <v>21</v>
      </c>
    </row>
    <row r="34" spans="3:28" ht="15">
      <c r="C34" t="s">
        <v>636</v>
      </c>
      <c r="H34" t="s">
        <v>1190</v>
      </c>
      <c r="X34" s="9">
        <v>1400</v>
      </c>
      <c r="AB34" t="s">
        <v>21</v>
      </c>
    </row>
    <row r="35" spans="3:28" ht="15">
      <c r="C35" t="s">
        <v>637</v>
      </c>
      <c r="H35" t="s">
        <v>1035</v>
      </c>
      <c r="X35" s="9">
        <v>200</v>
      </c>
      <c r="AB35" t="s">
        <v>21</v>
      </c>
    </row>
    <row r="37" spans="24:28" ht="15">
      <c r="X37" s="9">
        <v>6902</v>
      </c>
      <c r="AB37" s="9">
        <v>2810</v>
      </c>
    </row>
    <row r="38" spans="1:5" ht="15">
      <c r="A38" s="15" t="s">
        <v>371</v>
      </c>
      <c r="E38" t="s">
        <v>137</v>
      </c>
    </row>
    <row r="39" spans="1:28" ht="15">
      <c r="A39" t="s">
        <v>1191</v>
      </c>
      <c r="C39" t="s">
        <v>106</v>
      </c>
      <c r="L39" t="s">
        <v>638</v>
      </c>
      <c r="P39" t="s">
        <v>373</v>
      </c>
      <c r="T39" s="9">
        <v>8824</v>
      </c>
      <c r="X39" s="9">
        <v>8776</v>
      </c>
      <c r="AB39" s="9">
        <v>8824</v>
      </c>
    </row>
    <row r="40" spans="1:28" ht="15">
      <c r="A40" t="s">
        <v>1192</v>
      </c>
      <c r="C40" t="s">
        <v>1193</v>
      </c>
      <c r="H40" t="s">
        <v>79</v>
      </c>
      <c r="X40" s="9">
        <v>1346</v>
      </c>
      <c r="AB40" s="9">
        <v>2753</v>
      </c>
    </row>
    <row r="41" spans="3:28" ht="15">
      <c r="C41" t="s">
        <v>1194</v>
      </c>
      <c r="H41" t="s">
        <v>1195</v>
      </c>
      <c r="X41" s="9">
        <v>4516</v>
      </c>
      <c r="AB41" s="9">
        <v>10048</v>
      </c>
    </row>
    <row r="43" spans="24:28" ht="15">
      <c r="X43" s="9">
        <v>14638</v>
      </c>
      <c r="AB43" s="9">
        <v>21625</v>
      </c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A5:AB5"/>
    <mergeCell ref="S8:T8"/>
    <mergeCell ref="W8:X8"/>
    <mergeCell ref="AA8:AB8"/>
    <mergeCell ref="W13:X13"/>
    <mergeCell ref="AA13:AB13"/>
    <mergeCell ref="V17:W17"/>
    <mergeCell ref="Z17:AA17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B5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31.7109375" style="0" customWidth="1"/>
    <col min="3" max="3" width="49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4.7109375" style="0" customWidth="1"/>
    <col min="8" max="8" width="5.7109375" style="0" customWidth="1"/>
    <col min="9" max="9" width="12.7109375" style="0" customWidth="1"/>
    <col min="10" max="11" width="8.7109375" style="0" customWidth="1"/>
    <col min="12" max="12" width="12.7109375" style="0" customWidth="1"/>
    <col min="13" max="13" width="10.7109375" style="0" customWidth="1"/>
    <col min="14" max="15" width="8.7109375" style="0" customWidth="1"/>
    <col min="16" max="16" width="9.7109375" style="0" customWidth="1"/>
    <col min="17" max="17" width="10.7109375" style="0" customWidth="1"/>
    <col min="18" max="19" width="8.7109375" style="0" customWidth="1"/>
    <col min="20" max="21" width="10.7109375" style="0" customWidth="1"/>
    <col min="22" max="22" width="8.7109375" style="0" customWidth="1"/>
    <col min="23" max="25" width="10.7109375" style="0" customWidth="1"/>
    <col min="26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377</v>
      </c>
      <c r="E4" t="s">
        <v>137</v>
      </c>
    </row>
    <row r="5" spans="1:28" ht="15">
      <c r="A5" t="s">
        <v>1196</v>
      </c>
      <c r="C5" t="s">
        <v>111</v>
      </c>
      <c r="L5" t="s">
        <v>378</v>
      </c>
      <c r="P5" t="s">
        <v>379</v>
      </c>
      <c r="T5" s="9">
        <v>8667</v>
      </c>
      <c r="X5" s="9">
        <v>8649</v>
      </c>
      <c r="AB5" s="9">
        <v>8667</v>
      </c>
    </row>
    <row r="6" spans="1:28" ht="15">
      <c r="A6" t="s">
        <v>1197</v>
      </c>
      <c r="C6" t="s">
        <v>1198</v>
      </c>
      <c r="H6" t="s">
        <v>1199</v>
      </c>
      <c r="X6" s="9">
        <v>1939</v>
      </c>
      <c r="AB6" s="9">
        <v>3788</v>
      </c>
    </row>
    <row r="8" spans="24:28" ht="15">
      <c r="X8" s="9">
        <v>10588</v>
      </c>
      <c r="AB8" s="9">
        <v>12455</v>
      </c>
    </row>
    <row r="9" spans="1:5" ht="15">
      <c r="A9" s="15" t="s">
        <v>1200</v>
      </c>
      <c r="C9" s="6" t="s">
        <v>1201</v>
      </c>
      <c r="E9" t="s">
        <v>150</v>
      </c>
    </row>
    <row r="10" spans="9:25" ht="15">
      <c r="I10" t="s">
        <v>640</v>
      </c>
      <c r="M10" t="s">
        <v>385</v>
      </c>
      <c r="Q10" s="9">
        <v>6017</v>
      </c>
      <c r="U10" s="9">
        <v>5964</v>
      </c>
      <c r="Y10" s="9">
        <v>6017</v>
      </c>
    </row>
    <row r="11" spans="5:25" ht="15">
      <c r="E11" t="s">
        <v>1202</v>
      </c>
      <c r="U11" s="9">
        <v>2340</v>
      </c>
      <c r="Y11" s="9">
        <v>2939</v>
      </c>
    </row>
    <row r="13" spans="24:28" ht="15">
      <c r="X13" s="9">
        <v>8304</v>
      </c>
      <c r="AB13" s="9">
        <v>8956</v>
      </c>
    </row>
    <row r="14" spans="1:5" ht="15">
      <c r="A14" s="15" t="s">
        <v>387</v>
      </c>
      <c r="E14" t="s">
        <v>143</v>
      </c>
    </row>
    <row r="15" spans="1:28" ht="15">
      <c r="A15" t="s">
        <v>1203</v>
      </c>
      <c r="C15" t="s">
        <v>111</v>
      </c>
      <c r="L15" t="s">
        <v>388</v>
      </c>
      <c r="P15" t="s">
        <v>641</v>
      </c>
      <c r="T15" s="9">
        <v>6208</v>
      </c>
      <c r="X15" s="9">
        <v>6193</v>
      </c>
      <c r="AB15" s="9">
        <v>6208</v>
      </c>
    </row>
    <row r="16" spans="1:28" ht="15">
      <c r="A16" t="s">
        <v>1204</v>
      </c>
      <c r="C16" t="s">
        <v>1205</v>
      </c>
      <c r="H16" t="s">
        <v>1206</v>
      </c>
      <c r="X16" s="9">
        <v>850</v>
      </c>
      <c r="AB16" s="9">
        <v>9070</v>
      </c>
    </row>
    <row r="18" spans="24:28" ht="15">
      <c r="X18" s="9">
        <v>7043</v>
      </c>
      <c r="AB18" s="9">
        <v>15278</v>
      </c>
    </row>
    <row r="19" spans="1:5" ht="15">
      <c r="A19" s="15" t="s">
        <v>392</v>
      </c>
      <c r="E19" t="s">
        <v>140</v>
      </c>
    </row>
    <row r="20" spans="1:28" ht="15">
      <c r="A20" t="s">
        <v>1207</v>
      </c>
      <c r="C20" t="s">
        <v>106</v>
      </c>
      <c r="L20" t="s">
        <v>643</v>
      </c>
      <c r="P20" t="s">
        <v>394</v>
      </c>
      <c r="T20" s="9">
        <v>9300</v>
      </c>
      <c r="X20" s="9">
        <v>9286</v>
      </c>
      <c r="AB20" s="9">
        <v>9300</v>
      </c>
    </row>
    <row r="21" spans="1:28" ht="39.75" customHeight="1">
      <c r="A21" t="s">
        <v>1208</v>
      </c>
      <c r="C21" s="19" t="s">
        <v>1209</v>
      </c>
      <c r="D21" s="19"/>
      <c r="E21" s="19"/>
      <c r="H21" t="s">
        <v>1210</v>
      </c>
      <c r="X21" s="9">
        <v>3000</v>
      </c>
      <c r="AB21" s="9">
        <v>15621</v>
      </c>
    </row>
    <row r="22" spans="3:28" ht="15">
      <c r="C22" t="s">
        <v>1211</v>
      </c>
      <c r="H22" t="s">
        <v>1035</v>
      </c>
      <c r="X22" s="9">
        <v>3000</v>
      </c>
      <c r="AB22" s="9">
        <v>3000</v>
      </c>
    </row>
    <row r="24" spans="24:28" ht="15">
      <c r="X24" s="9">
        <v>15286</v>
      </c>
      <c r="AB24" s="9">
        <v>27921</v>
      </c>
    </row>
    <row r="25" spans="1:5" ht="15">
      <c r="A25" s="15" t="s">
        <v>550</v>
      </c>
      <c r="E25" t="s">
        <v>133</v>
      </c>
    </row>
    <row r="26" spans="1:28" ht="15">
      <c r="A26" t="s">
        <v>1212</v>
      </c>
      <c r="C26" t="s">
        <v>106</v>
      </c>
      <c r="L26" t="s">
        <v>454</v>
      </c>
      <c r="P26" t="s">
        <v>551</v>
      </c>
      <c r="T26" s="9">
        <v>3514</v>
      </c>
      <c r="X26" s="9">
        <v>3498</v>
      </c>
      <c r="AB26" s="9">
        <v>3498</v>
      </c>
    </row>
    <row r="27" spans="1:28" ht="39.75" customHeight="1">
      <c r="A27" t="s">
        <v>1213</v>
      </c>
      <c r="C27" s="19" t="s">
        <v>1214</v>
      </c>
      <c r="D27" s="19"/>
      <c r="E27" s="19"/>
      <c r="L27" t="s">
        <v>454</v>
      </c>
      <c r="P27" t="s">
        <v>553</v>
      </c>
      <c r="T27" t="s">
        <v>21</v>
      </c>
      <c r="X27" t="s">
        <v>21</v>
      </c>
      <c r="AB27" t="s">
        <v>21</v>
      </c>
    </row>
    <row r="28" spans="3:28" ht="15">
      <c r="C28" t="s">
        <v>1215</v>
      </c>
      <c r="H28" t="s">
        <v>1216</v>
      </c>
      <c r="X28" s="9">
        <v>750</v>
      </c>
      <c r="AB28" s="9">
        <v>750</v>
      </c>
    </row>
    <row r="30" spans="24:28" ht="15">
      <c r="X30" s="9">
        <v>4248</v>
      </c>
      <c r="AB30" s="9">
        <v>4248</v>
      </c>
    </row>
    <row r="31" spans="1:5" ht="15">
      <c r="A31" s="15" t="s">
        <v>1217</v>
      </c>
      <c r="E31" t="s">
        <v>161</v>
      </c>
    </row>
    <row r="32" spans="2:27" ht="15">
      <c r="B32" t="s">
        <v>1218</v>
      </c>
      <c r="G32" t="s">
        <v>1035</v>
      </c>
      <c r="W32" t="s">
        <v>21</v>
      </c>
      <c r="AA32" s="9">
        <v>12</v>
      </c>
    </row>
    <row r="33" spans="2:27" ht="15">
      <c r="B33" s="20" t="s">
        <v>1219</v>
      </c>
      <c r="C33" s="20"/>
      <c r="D33" s="20"/>
      <c r="G33" t="s">
        <v>135</v>
      </c>
      <c r="W33" t="s">
        <v>21</v>
      </c>
      <c r="AA33" t="s">
        <v>21</v>
      </c>
    </row>
    <row r="35" spans="24:28" ht="15">
      <c r="X35" t="s">
        <v>21</v>
      </c>
      <c r="AB35" s="9">
        <v>12</v>
      </c>
    </row>
    <row r="36" spans="1:5" ht="15">
      <c r="A36" s="15" t="s">
        <v>1220</v>
      </c>
      <c r="E36" t="s">
        <v>142</v>
      </c>
    </row>
    <row r="37" spans="1:28" ht="15">
      <c r="A37" t="s">
        <v>1221</v>
      </c>
      <c r="C37" t="s">
        <v>106</v>
      </c>
      <c r="L37" t="s">
        <v>651</v>
      </c>
      <c r="P37" t="s">
        <v>401</v>
      </c>
      <c r="T37" s="9">
        <v>7382</v>
      </c>
      <c r="X37" s="9">
        <v>7360</v>
      </c>
      <c r="AB37" s="9">
        <v>7382</v>
      </c>
    </row>
    <row r="38" spans="1:28" ht="15">
      <c r="A38" t="s">
        <v>1222</v>
      </c>
      <c r="C38" t="s">
        <v>402</v>
      </c>
      <c r="H38" t="s">
        <v>1223</v>
      </c>
      <c r="X38" s="9">
        <v>1000</v>
      </c>
      <c r="AB38" s="9">
        <v>500</v>
      </c>
    </row>
    <row r="40" spans="24:28" ht="15">
      <c r="X40" s="9">
        <v>8360</v>
      </c>
      <c r="AB40" s="9">
        <v>7882</v>
      </c>
    </row>
    <row r="41" spans="1:5" ht="15">
      <c r="A41" s="15" t="s">
        <v>403</v>
      </c>
      <c r="E41" t="s">
        <v>150</v>
      </c>
    </row>
    <row r="42" spans="1:28" ht="15">
      <c r="A42" t="s">
        <v>1224</v>
      </c>
      <c r="C42" t="s">
        <v>106</v>
      </c>
      <c r="L42" t="s">
        <v>405</v>
      </c>
      <c r="P42" t="s">
        <v>652</v>
      </c>
      <c r="T42" s="9">
        <v>6994</v>
      </c>
      <c r="X42" s="9">
        <v>6992</v>
      </c>
      <c r="AB42" s="9">
        <v>6694</v>
      </c>
    </row>
    <row r="43" spans="1:28" ht="15">
      <c r="A43" t="s">
        <v>1225</v>
      </c>
      <c r="C43" t="s">
        <v>1226</v>
      </c>
      <c r="H43" t="s">
        <v>1227</v>
      </c>
      <c r="X43" s="9">
        <v>688</v>
      </c>
      <c r="AB43" s="9">
        <v>13</v>
      </c>
    </row>
    <row r="45" spans="24:28" ht="15">
      <c r="X45" s="9">
        <v>7680</v>
      </c>
      <c r="AB45" s="9">
        <v>6707</v>
      </c>
    </row>
    <row r="46" spans="1:5" ht="15">
      <c r="A46" s="15" t="s">
        <v>1228</v>
      </c>
      <c r="E46" t="s">
        <v>491</v>
      </c>
    </row>
    <row r="47" spans="2:27" ht="15">
      <c r="B47" t="s">
        <v>1229</v>
      </c>
      <c r="G47" t="s">
        <v>1230</v>
      </c>
      <c r="W47" s="9">
        <v>499</v>
      </c>
      <c r="AA47" s="9">
        <v>4388</v>
      </c>
    </row>
    <row r="50" spans="1:28" ht="15">
      <c r="A50" s="7" t="s">
        <v>408</v>
      </c>
      <c r="W50" s="8">
        <v>91361</v>
      </c>
      <c r="X50" s="8"/>
      <c r="AA50" s="8">
        <v>123011</v>
      </c>
      <c r="AB50" s="8"/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C21:E21"/>
    <mergeCell ref="C27:E27"/>
    <mergeCell ref="B33:D33"/>
    <mergeCell ref="W50:X50"/>
    <mergeCell ref="AA50:AB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32" ht="15">
      <c r="C5" s="1" t="s">
        <v>103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105</v>
      </c>
      <c r="D6" s="1"/>
      <c r="E6" s="1"/>
      <c r="F6" s="1"/>
      <c r="G6" s="1"/>
      <c r="H6" s="1"/>
      <c r="K6" s="1" t="s">
        <v>36</v>
      </c>
      <c r="L6" s="1"/>
      <c r="M6" s="1"/>
      <c r="N6" s="1"/>
      <c r="O6" s="1"/>
      <c r="P6" s="1"/>
      <c r="S6" s="1" t="s">
        <v>105</v>
      </c>
      <c r="T6" s="1"/>
      <c r="U6" s="1"/>
      <c r="V6" s="1"/>
      <c r="W6" s="1"/>
      <c r="X6" s="1"/>
      <c r="AA6" s="1" t="s">
        <v>36</v>
      </c>
      <c r="AB6" s="1"/>
      <c r="AC6" s="1"/>
      <c r="AD6" s="1"/>
      <c r="AE6" s="1"/>
      <c r="AF6" s="1"/>
    </row>
    <row r="7" spans="2:3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2" ht="15">
      <c r="A8" t="s">
        <v>106</v>
      </c>
      <c r="C8" s="4">
        <v>104</v>
      </c>
      <c r="D8" s="4"/>
      <c r="H8" t="s">
        <v>107</v>
      </c>
      <c r="K8" s="4">
        <v>92.3</v>
      </c>
      <c r="L8" s="4"/>
      <c r="P8" t="s">
        <v>108</v>
      </c>
      <c r="S8" s="4">
        <v>49.9</v>
      </c>
      <c r="T8" s="4"/>
      <c r="X8" t="s">
        <v>109</v>
      </c>
      <c r="AA8" s="4">
        <v>45.5</v>
      </c>
      <c r="AB8" s="4"/>
      <c r="AF8" t="s">
        <v>110</v>
      </c>
    </row>
    <row r="9" spans="2:3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2" ht="15">
      <c r="A10" t="s">
        <v>111</v>
      </c>
      <c r="D10" s="5">
        <v>13.9</v>
      </c>
      <c r="H10" s="5">
        <v>9.7</v>
      </c>
      <c r="L10" s="5">
        <v>41.7</v>
      </c>
      <c r="P10" s="5">
        <v>26.8</v>
      </c>
      <c r="T10" s="5">
        <v>30.1</v>
      </c>
      <c r="X10" s="5">
        <v>32.7</v>
      </c>
      <c r="AB10" s="5">
        <v>41.2</v>
      </c>
      <c r="AF10" s="5">
        <v>31</v>
      </c>
    </row>
    <row r="11" spans="2:3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2" ht="15">
      <c r="A12" t="s">
        <v>112</v>
      </c>
      <c r="D12" s="5">
        <v>18.7</v>
      </c>
      <c r="H12" s="5">
        <v>12.9</v>
      </c>
      <c r="L12" s="5">
        <v>10.9</v>
      </c>
      <c r="P12" s="5">
        <v>7</v>
      </c>
      <c r="T12" s="5">
        <v>1.3</v>
      </c>
      <c r="X12" s="5">
        <v>1.4</v>
      </c>
      <c r="AB12" s="5">
        <v>32.7</v>
      </c>
      <c r="AF12" s="5">
        <v>24.6</v>
      </c>
    </row>
    <row r="13" spans="2:3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2" ht="15">
      <c r="A14" t="s">
        <v>113</v>
      </c>
      <c r="D14" s="5">
        <v>8</v>
      </c>
      <c r="H14" s="5">
        <v>5.5</v>
      </c>
      <c r="L14" s="5">
        <v>9.8</v>
      </c>
      <c r="P14" s="5">
        <v>6.3</v>
      </c>
      <c r="T14" s="5">
        <v>10.5</v>
      </c>
      <c r="X14" s="5">
        <v>11.4</v>
      </c>
      <c r="AB14" s="5">
        <v>13.3</v>
      </c>
      <c r="AF14" s="5">
        <v>10</v>
      </c>
    </row>
    <row r="15" spans="1:32" ht="15">
      <c r="A15" t="s">
        <v>114</v>
      </c>
      <c r="D15" t="s">
        <v>21</v>
      </c>
      <c r="H15" t="s">
        <v>21</v>
      </c>
      <c r="L15" s="5">
        <v>0.9</v>
      </c>
      <c r="P15" s="5">
        <v>0.6000000000000001</v>
      </c>
      <c r="T15" s="5">
        <v>0.30000000000000004</v>
      </c>
      <c r="X15" s="5">
        <v>0.30000000000000004</v>
      </c>
      <c r="AB15" t="s">
        <v>21</v>
      </c>
      <c r="AF15" t="s">
        <v>21</v>
      </c>
    </row>
    <row r="16" spans="2:33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2" ht="15">
      <c r="A17" t="s">
        <v>115</v>
      </c>
      <c r="D17" t="s">
        <v>21</v>
      </c>
      <c r="H17" t="s">
        <v>21</v>
      </c>
      <c r="L17" t="s">
        <v>21</v>
      </c>
      <c r="P17" t="s">
        <v>21</v>
      </c>
      <c r="T17" t="s">
        <v>21</v>
      </c>
      <c r="X17" t="s">
        <v>21</v>
      </c>
      <c r="AB17" t="s">
        <v>21</v>
      </c>
      <c r="AF17" t="s">
        <v>21</v>
      </c>
    </row>
    <row r="19" spans="2:33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2" ht="15">
      <c r="A20" t="s">
        <v>116</v>
      </c>
      <c r="C20" s="4">
        <v>144.6</v>
      </c>
      <c r="D20" s="4"/>
      <c r="H20" t="s">
        <v>117</v>
      </c>
      <c r="K20" s="4">
        <v>155.6</v>
      </c>
      <c r="L20" s="4"/>
      <c r="P20" t="s">
        <v>117</v>
      </c>
      <c r="S20" s="4">
        <v>92.1</v>
      </c>
      <c r="T20" s="4"/>
      <c r="X20" t="s">
        <v>117</v>
      </c>
      <c r="AA20" s="4">
        <v>132.7</v>
      </c>
      <c r="AB20" s="4"/>
      <c r="AF20" t="s">
        <v>117</v>
      </c>
    </row>
  </sheetData>
  <sheetProtection selectLockedCells="1" selectUnlockedCells="1"/>
  <mergeCells count="63">
    <mergeCell ref="A2:F2"/>
    <mergeCell ref="C5:P5"/>
    <mergeCell ref="S5:AF5"/>
    <mergeCell ref="C6:H6"/>
    <mergeCell ref="K6:P6"/>
    <mergeCell ref="S6:X6"/>
    <mergeCell ref="AA6:AF6"/>
    <mergeCell ref="B7:E7"/>
    <mergeCell ref="F7:I7"/>
    <mergeCell ref="J7:M7"/>
    <mergeCell ref="N7:Q7"/>
    <mergeCell ref="R7:U7"/>
    <mergeCell ref="V7:Y7"/>
    <mergeCell ref="Z7:AC7"/>
    <mergeCell ref="AD7:AG7"/>
    <mergeCell ref="C8:D8"/>
    <mergeCell ref="K8:L8"/>
    <mergeCell ref="S8:T8"/>
    <mergeCell ref="AA8:AB8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B19:E19"/>
    <mergeCell ref="F19:I19"/>
    <mergeCell ref="J19:M19"/>
    <mergeCell ref="N19:Q19"/>
    <mergeCell ref="R19:U19"/>
    <mergeCell ref="V19:Y19"/>
    <mergeCell ref="Z19:AC19"/>
    <mergeCell ref="AD19:AG19"/>
    <mergeCell ref="C20:D20"/>
    <mergeCell ref="K20:L20"/>
    <mergeCell ref="S20:T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9.7109375" style="0" customWidth="1"/>
    <col min="3" max="3" width="44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9" width="12.7109375" style="0" customWidth="1"/>
    <col min="10" max="11" width="8.7109375" style="0" customWidth="1"/>
    <col min="12" max="12" width="12.7109375" style="0" customWidth="1"/>
    <col min="13" max="13" width="9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2" width="8.7109375" style="0" customWidth="1"/>
    <col min="23" max="25" width="10.7109375" style="0" customWidth="1"/>
    <col min="26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ht="15">
      <c r="A4" s="13" t="s">
        <v>410</v>
      </c>
    </row>
    <row r="5" spans="1:5" ht="15">
      <c r="A5" s="15" t="s">
        <v>1231</v>
      </c>
      <c r="C5" s="6" t="s">
        <v>1232</v>
      </c>
      <c r="E5" t="s">
        <v>145</v>
      </c>
    </row>
    <row r="6" spans="9:25" ht="15">
      <c r="I6" t="s">
        <v>413</v>
      </c>
      <c r="M6" t="s">
        <v>369</v>
      </c>
      <c r="P6" s="8">
        <v>28983</v>
      </c>
      <c r="Q6" s="8"/>
      <c r="T6" s="8">
        <v>28846</v>
      </c>
      <c r="U6" s="8"/>
      <c r="X6" s="8">
        <v>28984</v>
      </c>
      <c r="Y6" s="8"/>
    </row>
    <row r="7" spans="5:25" ht="15">
      <c r="E7" t="s">
        <v>1233</v>
      </c>
      <c r="U7" s="9">
        <v>800</v>
      </c>
      <c r="Y7" s="9">
        <v>635</v>
      </c>
    </row>
    <row r="9" spans="24:28" ht="15">
      <c r="X9" s="9">
        <v>29646</v>
      </c>
      <c r="AB9" s="9">
        <v>29619</v>
      </c>
    </row>
    <row r="10" spans="1:5" ht="15">
      <c r="A10" s="15" t="s">
        <v>416</v>
      </c>
      <c r="E10" t="s">
        <v>143</v>
      </c>
    </row>
    <row r="11" spans="1:28" ht="15">
      <c r="A11" t="s">
        <v>1234</v>
      </c>
      <c r="C11" t="s">
        <v>111</v>
      </c>
      <c r="L11" t="s">
        <v>426</v>
      </c>
      <c r="P11" t="s">
        <v>659</v>
      </c>
      <c r="T11" s="9">
        <v>13000</v>
      </c>
      <c r="X11" s="9">
        <v>12973</v>
      </c>
      <c r="AB11" s="9">
        <v>13000</v>
      </c>
    </row>
    <row r="12" spans="1:28" ht="15">
      <c r="A12" t="s">
        <v>1235</v>
      </c>
      <c r="C12" t="s">
        <v>1236</v>
      </c>
      <c r="H12" t="s">
        <v>1237</v>
      </c>
      <c r="X12" s="9">
        <v>1249</v>
      </c>
      <c r="AB12" s="9">
        <v>1425</v>
      </c>
    </row>
    <row r="14" spans="24:28" ht="15">
      <c r="X14" s="9">
        <v>14222</v>
      </c>
      <c r="AB14" s="9">
        <v>14425</v>
      </c>
    </row>
    <row r="15" spans="1:5" ht="15">
      <c r="A15" s="15" t="s">
        <v>433</v>
      </c>
      <c r="E15" t="s">
        <v>156</v>
      </c>
    </row>
    <row r="16" spans="1:28" ht="15">
      <c r="A16" t="s">
        <v>1238</v>
      </c>
      <c r="C16" t="s">
        <v>111</v>
      </c>
      <c r="L16" t="s">
        <v>434</v>
      </c>
      <c r="P16" t="s">
        <v>435</v>
      </c>
      <c r="T16" s="9">
        <v>3035</v>
      </c>
      <c r="X16" s="9">
        <v>3035</v>
      </c>
      <c r="AB16" s="9">
        <v>3035</v>
      </c>
    </row>
    <row r="17" spans="1:28" ht="15">
      <c r="A17" t="s">
        <v>1239</v>
      </c>
      <c r="C17" t="s">
        <v>1240</v>
      </c>
      <c r="H17" t="s">
        <v>1241</v>
      </c>
      <c r="X17" s="9">
        <v>500</v>
      </c>
      <c r="AB17" s="9">
        <v>625</v>
      </c>
    </row>
    <row r="18" spans="3:28" ht="15">
      <c r="C18" t="s">
        <v>1242</v>
      </c>
      <c r="H18" t="s">
        <v>1243</v>
      </c>
      <c r="X18" s="9">
        <v>242</v>
      </c>
      <c r="AB18" s="9">
        <v>268</v>
      </c>
    </row>
    <row r="20" spans="24:28" ht="15">
      <c r="X20" s="9">
        <v>3777</v>
      </c>
      <c r="AB20" s="9">
        <v>3928</v>
      </c>
    </row>
    <row r="21" spans="1:5" ht="15">
      <c r="A21" s="15" t="s">
        <v>1244</v>
      </c>
      <c r="E21" t="s">
        <v>158</v>
      </c>
    </row>
    <row r="22" spans="2:27" ht="15">
      <c r="B22" t="s">
        <v>1245</v>
      </c>
      <c r="G22" t="s">
        <v>1102</v>
      </c>
      <c r="W22" s="9">
        <v>520</v>
      </c>
      <c r="AA22" s="9">
        <v>85</v>
      </c>
    </row>
    <row r="24" spans="2:29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5" ht="15">
      <c r="A25" s="15" t="s">
        <v>663</v>
      </c>
      <c r="E25" t="s">
        <v>141</v>
      </c>
    </row>
    <row r="26" spans="1:28" ht="15">
      <c r="A26" t="s">
        <v>1246</v>
      </c>
      <c r="C26" t="s">
        <v>106</v>
      </c>
      <c r="L26" t="s">
        <v>664</v>
      </c>
      <c r="P26" t="s">
        <v>665</v>
      </c>
      <c r="T26" s="9">
        <v>7395</v>
      </c>
      <c r="X26" s="9">
        <v>7370</v>
      </c>
      <c r="AB26" s="9">
        <v>6572</v>
      </c>
    </row>
    <row r="27" ht="15">
      <c r="A27" t="s">
        <v>1247</v>
      </c>
    </row>
    <row r="28" spans="2:29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5" ht="15">
      <c r="A29" s="15" t="s">
        <v>666</v>
      </c>
      <c r="E29" t="s">
        <v>139</v>
      </c>
    </row>
    <row r="30" spans="1:28" ht="15">
      <c r="A30" t="s">
        <v>1248</v>
      </c>
      <c r="C30" t="s">
        <v>111</v>
      </c>
      <c r="L30" t="s">
        <v>667</v>
      </c>
      <c r="P30" t="s">
        <v>668</v>
      </c>
      <c r="T30" s="9">
        <v>15775</v>
      </c>
      <c r="X30" s="9">
        <v>15716</v>
      </c>
      <c r="AB30" s="9">
        <v>15775</v>
      </c>
    </row>
    <row r="31" ht="15">
      <c r="A31" t="s">
        <v>1249</v>
      </c>
    </row>
    <row r="32" spans="2:29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5" ht="15">
      <c r="A33" s="15" t="s">
        <v>440</v>
      </c>
      <c r="E33" t="s">
        <v>139</v>
      </c>
    </row>
    <row r="34" spans="1:28" ht="15">
      <c r="A34" t="s">
        <v>1250</v>
      </c>
      <c r="C34" t="s">
        <v>106</v>
      </c>
      <c r="L34" t="s">
        <v>556</v>
      </c>
      <c r="P34" t="s">
        <v>669</v>
      </c>
      <c r="T34" s="9">
        <v>2002</v>
      </c>
      <c r="X34" s="9">
        <v>1993</v>
      </c>
      <c r="AB34" s="9">
        <v>1993</v>
      </c>
    </row>
    <row r="35" spans="1:28" ht="15">
      <c r="A35" t="s">
        <v>1251</v>
      </c>
      <c r="C35" t="s">
        <v>670</v>
      </c>
      <c r="H35" t="s">
        <v>1252</v>
      </c>
      <c r="X35" s="9">
        <v>500</v>
      </c>
      <c r="AB35" s="9">
        <v>500</v>
      </c>
    </row>
    <row r="37" spans="24:28" ht="15">
      <c r="X37" s="9">
        <v>2493</v>
      </c>
      <c r="AB37" s="9">
        <v>2493</v>
      </c>
    </row>
    <row r="38" spans="1:5" ht="15">
      <c r="A38" s="15" t="s">
        <v>442</v>
      </c>
      <c r="E38" t="s">
        <v>138</v>
      </c>
    </row>
    <row r="39" spans="1:28" ht="15">
      <c r="A39" t="s">
        <v>1253</v>
      </c>
      <c r="C39" t="s">
        <v>111</v>
      </c>
      <c r="L39" t="s">
        <v>445</v>
      </c>
      <c r="P39" t="s">
        <v>446</v>
      </c>
      <c r="T39" s="9">
        <v>6750</v>
      </c>
      <c r="X39" s="9">
        <v>6719</v>
      </c>
      <c r="AB39" s="9">
        <v>6719</v>
      </c>
    </row>
    <row r="40" spans="1:28" ht="15">
      <c r="A40" t="s">
        <v>1254</v>
      </c>
      <c r="C40" t="s">
        <v>1255</v>
      </c>
      <c r="H40" t="s">
        <v>1256</v>
      </c>
      <c r="X40" s="9">
        <v>4</v>
      </c>
      <c r="AB40" s="9">
        <v>4</v>
      </c>
    </row>
    <row r="41" spans="3:28" ht="15">
      <c r="C41" t="s">
        <v>1257</v>
      </c>
      <c r="H41" t="s">
        <v>1035</v>
      </c>
      <c r="X41" s="9">
        <v>996</v>
      </c>
      <c r="AB41" s="9">
        <v>996</v>
      </c>
    </row>
    <row r="43" spans="24:28" ht="15">
      <c r="X43" s="9">
        <v>7719</v>
      </c>
      <c r="AB43" s="9">
        <v>7719</v>
      </c>
    </row>
    <row r="44" spans="1:5" ht="15">
      <c r="A44" s="15" t="s">
        <v>453</v>
      </c>
      <c r="E44" t="s">
        <v>149</v>
      </c>
    </row>
    <row r="45" spans="1:28" ht="15">
      <c r="A45" t="s">
        <v>1258</v>
      </c>
      <c r="C45" t="s">
        <v>106</v>
      </c>
      <c r="L45" t="s">
        <v>454</v>
      </c>
      <c r="P45" t="s">
        <v>455</v>
      </c>
      <c r="T45" s="9">
        <v>9294</v>
      </c>
      <c r="X45" s="9">
        <v>9210</v>
      </c>
      <c r="AB45" s="9">
        <v>9210</v>
      </c>
    </row>
    <row r="46" spans="1:28" ht="15">
      <c r="A46" t="s">
        <v>1259</v>
      </c>
      <c r="C46" t="s">
        <v>1260</v>
      </c>
      <c r="H46" t="s">
        <v>1072</v>
      </c>
      <c r="X46" s="9">
        <v>750</v>
      </c>
      <c r="AB46" s="9">
        <v>750</v>
      </c>
    </row>
    <row r="48" spans="24:28" ht="15">
      <c r="X48" s="9">
        <v>9960</v>
      </c>
      <c r="AB48" s="9">
        <v>9960</v>
      </c>
    </row>
  </sheetData>
  <sheetProtection selectLockedCells="1" selectUnlockedCells="1"/>
  <mergeCells count="33">
    <mergeCell ref="G3:H3"/>
    <mergeCell ref="K3:L3"/>
    <mergeCell ref="O3:P3"/>
    <mergeCell ref="S3:T3"/>
    <mergeCell ref="W3:X3"/>
    <mergeCell ref="AA3:AB3"/>
    <mergeCell ref="P6:Q6"/>
    <mergeCell ref="T6:U6"/>
    <mergeCell ref="X6:Y6"/>
    <mergeCell ref="B24:C24"/>
    <mergeCell ref="D24:E24"/>
    <mergeCell ref="F24:I24"/>
    <mergeCell ref="J24:M24"/>
    <mergeCell ref="N24:Q24"/>
    <mergeCell ref="R24:U24"/>
    <mergeCell ref="V24:Y24"/>
    <mergeCell ref="Z24:AC24"/>
    <mergeCell ref="B28:C28"/>
    <mergeCell ref="D28:E28"/>
    <mergeCell ref="F28:I28"/>
    <mergeCell ref="J28:M28"/>
    <mergeCell ref="N28:Q28"/>
    <mergeCell ref="R28:U28"/>
    <mergeCell ref="V28:Y28"/>
    <mergeCell ref="Z28:AC28"/>
    <mergeCell ref="B32:C32"/>
    <mergeCell ref="D32:E32"/>
    <mergeCell ref="F32:I32"/>
    <mergeCell ref="J32:M32"/>
    <mergeCell ref="N32:Q32"/>
    <mergeCell ref="R32:U32"/>
    <mergeCell ref="V32:Y32"/>
    <mergeCell ref="Z32:A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B47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25.7109375" style="0" customWidth="1"/>
    <col min="3" max="3" width="32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1261</v>
      </c>
      <c r="E4" t="s">
        <v>138</v>
      </c>
    </row>
    <row r="5" spans="2:27" ht="15">
      <c r="B5" t="s">
        <v>111</v>
      </c>
      <c r="K5" t="s">
        <v>445</v>
      </c>
      <c r="O5" t="s">
        <v>465</v>
      </c>
      <c r="S5" s="9">
        <v>20000</v>
      </c>
      <c r="W5" s="9">
        <v>19901</v>
      </c>
      <c r="AA5" s="9">
        <v>19901</v>
      </c>
    </row>
    <row r="6" spans="2:27" ht="15">
      <c r="B6" t="s">
        <v>466</v>
      </c>
      <c r="G6" t="s">
        <v>1262</v>
      </c>
      <c r="W6" s="9">
        <v>1500</v>
      </c>
      <c r="AA6" s="9">
        <v>1500</v>
      </c>
    </row>
    <row r="8" spans="24:28" ht="15">
      <c r="X8" s="9">
        <v>21401</v>
      </c>
      <c r="AB8" s="9">
        <v>21401</v>
      </c>
    </row>
    <row r="9" spans="1:5" ht="15">
      <c r="A9" s="15" t="s">
        <v>673</v>
      </c>
      <c r="E9" t="s">
        <v>136</v>
      </c>
    </row>
    <row r="10" spans="1:28" ht="15">
      <c r="A10" t="s">
        <v>1263</v>
      </c>
      <c r="C10" t="s">
        <v>111</v>
      </c>
      <c r="L10" t="s">
        <v>674</v>
      </c>
      <c r="P10" t="s">
        <v>675</v>
      </c>
      <c r="T10" s="9">
        <v>8228</v>
      </c>
      <c r="X10" s="9">
        <v>8198</v>
      </c>
      <c r="AB10" s="9">
        <v>7207</v>
      </c>
    </row>
    <row r="11" spans="1:28" ht="15">
      <c r="A11" t="s">
        <v>1264</v>
      </c>
      <c r="C11" t="s">
        <v>1265</v>
      </c>
      <c r="H11" t="s">
        <v>1266</v>
      </c>
      <c r="X11" s="9">
        <v>500</v>
      </c>
      <c r="AB11" s="9">
        <v>163</v>
      </c>
    </row>
    <row r="13" spans="24:28" ht="15">
      <c r="X13" s="9">
        <v>8698</v>
      </c>
      <c r="AB13" s="9">
        <v>7370</v>
      </c>
    </row>
    <row r="14" spans="1:5" ht="15">
      <c r="A14" s="15" t="s">
        <v>471</v>
      </c>
      <c r="E14" t="s">
        <v>472</v>
      </c>
    </row>
    <row r="15" spans="1:28" ht="15">
      <c r="A15" t="s">
        <v>1263</v>
      </c>
      <c r="C15" t="s">
        <v>106</v>
      </c>
      <c r="L15" t="s">
        <v>473</v>
      </c>
      <c r="P15" t="s">
        <v>474</v>
      </c>
      <c r="T15" s="9">
        <v>16750</v>
      </c>
      <c r="X15" s="9">
        <v>16685</v>
      </c>
      <c r="AB15" s="9">
        <v>16750</v>
      </c>
    </row>
    <row r="16" spans="1:28" ht="15">
      <c r="A16" t="s">
        <v>1264</v>
      </c>
      <c r="C16" t="s">
        <v>475</v>
      </c>
      <c r="H16" t="s">
        <v>1267</v>
      </c>
      <c r="X16" s="9">
        <v>276</v>
      </c>
      <c r="AB16" s="9">
        <v>902</v>
      </c>
    </row>
    <row r="18" spans="24:28" ht="15">
      <c r="X18" s="9">
        <v>16961</v>
      </c>
      <c r="AB18" s="9">
        <v>17652</v>
      </c>
    </row>
    <row r="19" spans="1:5" ht="15">
      <c r="A19" s="15" t="s">
        <v>1268</v>
      </c>
      <c r="E19" t="s">
        <v>145</v>
      </c>
    </row>
    <row r="20" spans="2:27" ht="15">
      <c r="B20" t="s">
        <v>106</v>
      </c>
      <c r="K20" t="s">
        <v>678</v>
      </c>
      <c r="O20" t="s">
        <v>679</v>
      </c>
      <c r="S20" s="9">
        <v>4367</v>
      </c>
      <c r="W20" s="9">
        <v>4269</v>
      </c>
      <c r="AA20" s="9">
        <v>4367</v>
      </c>
    </row>
    <row r="21" spans="2:27" ht="15">
      <c r="B21" t="s">
        <v>1269</v>
      </c>
      <c r="G21" t="s">
        <v>1036</v>
      </c>
      <c r="W21" s="9">
        <v>215</v>
      </c>
      <c r="AA21" s="9">
        <v>234</v>
      </c>
    </row>
    <row r="23" spans="1:28" ht="15">
      <c r="A23" t="s">
        <v>1270</v>
      </c>
      <c r="X23" s="9">
        <v>4484</v>
      </c>
      <c r="AB23" s="9">
        <v>4601</v>
      </c>
    </row>
    <row r="24" spans="1:5" ht="15">
      <c r="A24" s="15" t="s">
        <v>1271</v>
      </c>
      <c r="E24" t="s">
        <v>138</v>
      </c>
    </row>
    <row r="25" spans="1:28" ht="15">
      <c r="A25" t="s">
        <v>1272</v>
      </c>
      <c r="C25" t="s">
        <v>115</v>
      </c>
      <c r="H25" t="s">
        <v>1035</v>
      </c>
      <c r="P25" t="s">
        <v>483</v>
      </c>
      <c r="X25" s="9">
        <v>185</v>
      </c>
      <c r="AB25" t="s">
        <v>21</v>
      </c>
    </row>
    <row r="26" ht="15">
      <c r="A26" t="s">
        <v>1273</v>
      </c>
    </row>
    <row r="27" spans="1:5" ht="15">
      <c r="A27" s="15" t="s">
        <v>1274</v>
      </c>
      <c r="E27" t="s">
        <v>140</v>
      </c>
    </row>
    <row r="28" spans="1:28" ht="15">
      <c r="A28" t="s">
        <v>1275</v>
      </c>
      <c r="C28" t="s">
        <v>1276</v>
      </c>
      <c r="H28" t="s">
        <v>1243</v>
      </c>
      <c r="X28" s="9">
        <v>103</v>
      </c>
      <c r="AB28" s="9">
        <v>17</v>
      </c>
    </row>
    <row r="29" ht="15">
      <c r="A29" t="s">
        <v>1277</v>
      </c>
    </row>
    <row r="30" spans="1:5" ht="15">
      <c r="A30" s="15" t="s">
        <v>684</v>
      </c>
      <c r="E30" t="s">
        <v>160</v>
      </c>
    </row>
    <row r="31" spans="1:28" ht="15">
      <c r="A31" t="s">
        <v>1278</v>
      </c>
      <c r="C31" t="s">
        <v>106</v>
      </c>
      <c r="L31" t="s">
        <v>685</v>
      </c>
      <c r="P31" t="s">
        <v>686</v>
      </c>
      <c r="T31" s="9">
        <v>4000</v>
      </c>
      <c r="X31" s="9">
        <v>3999</v>
      </c>
      <c r="AB31" s="9">
        <v>4000</v>
      </c>
    </row>
    <row r="32" spans="1:28" ht="15">
      <c r="A32" t="s">
        <v>1279</v>
      </c>
      <c r="C32" t="s">
        <v>111</v>
      </c>
      <c r="L32" t="s">
        <v>372</v>
      </c>
      <c r="P32" t="s">
        <v>686</v>
      </c>
      <c r="T32" s="9">
        <v>510</v>
      </c>
      <c r="X32" s="9">
        <v>509</v>
      </c>
      <c r="AB32" s="9">
        <v>510</v>
      </c>
    </row>
    <row r="33" spans="3:28" ht="15">
      <c r="C33" t="s">
        <v>1280</v>
      </c>
      <c r="H33" t="s">
        <v>1281</v>
      </c>
      <c r="L33" t="s">
        <v>688</v>
      </c>
      <c r="P33" t="s">
        <v>686</v>
      </c>
      <c r="X33" s="9">
        <v>1238</v>
      </c>
      <c r="AB33" s="9">
        <v>1152</v>
      </c>
    </row>
    <row r="34" spans="3:28" ht="15">
      <c r="C34" t="s">
        <v>1282</v>
      </c>
      <c r="H34" t="s">
        <v>1283</v>
      </c>
      <c r="X34" s="9">
        <v>67</v>
      </c>
      <c r="AB34" t="s">
        <v>21</v>
      </c>
    </row>
    <row r="36" spans="24:28" ht="15">
      <c r="X36" s="9">
        <v>5813</v>
      </c>
      <c r="AB36" s="9">
        <v>5662</v>
      </c>
    </row>
    <row r="37" spans="1:5" ht="15">
      <c r="A37" s="15" t="s">
        <v>1284</v>
      </c>
      <c r="E37" t="s">
        <v>148</v>
      </c>
    </row>
    <row r="38" spans="2:27" ht="15">
      <c r="B38" t="s">
        <v>1285</v>
      </c>
      <c r="K38" t="s">
        <v>690</v>
      </c>
      <c r="O38" t="s">
        <v>487</v>
      </c>
      <c r="S38" s="9">
        <v>10304</v>
      </c>
      <c r="W38" s="9">
        <v>10270</v>
      </c>
      <c r="AA38" s="9">
        <v>10304</v>
      </c>
    </row>
    <row r="39" spans="2:27" ht="15">
      <c r="B39" t="s">
        <v>1286</v>
      </c>
      <c r="K39" t="s">
        <v>691</v>
      </c>
      <c r="O39" t="s">
        <v>487</v>
      </c>
      <c r="S39" s="9">
        <v>2181</v>
      </c>
      <c r="W39" s="9">
        <v>2174</v>
      </c>
      <c r="AA39" s="9">
        <v>2181</v>
      </c>
    </row>
    <row r="40" spans="3:28" ht="15">
      <c r="C40" t="s">
        <v>489</v>
      </c>
      <c r="H40" t="s">
        <v>1287</v>
      </c>
      <c r="X40" s="9">
        <v>1268</v>
      </c>
      <c r="AB40" s="9">
        <v>457</v>
      </c>
    </row>
    <row r="42" spans="24:28" ht="15">
      <c r="X42" s="9">
        <v>13712</v>
      </c>
      <c r="AB42" s="9">
        <v>12942</v>
      </c>
    </row>
    <row r="43" spans="1:5" ht="15">
      <c r="A43" s="15" t="s">
        <v>490</v>
      </c>
      <c r="E43" t="s">
        <v>491</v>
      </c>
    </row>
    <row r="44" spans="1:28" ht="15">
      <c r="A44" t="s">
        <v>1288</v>
      </c>
      <c r="C44" t="s">
        <v>106</v>
      </c>
      <c r="L44" t="s">
        <v>368</v>
      </c>
      <c r="P44" t="s">
        <v>492</v>
      </c>
      <c r="T44" s="9">
        <v>14500</v>
      </c>
      <c r="X44" s="9">
        <v>14428</v>
      </c>
      <c r="AB44" s="9">
        <v>14428</v>
      </c>
    </row>
    <row r="45" spans="1:28" ht="15">
      <c r="A45" t="s">
        <v>1289</v>
      </c>
      <c r="C45" t="s">
        <v>1290</v>
      </c>
      <c r="H45" t="s">
        <v>1241</v>
      </c>
      <c r="X45" s="9">
        <v>750</v>
      </c>
      <c r="AB45" s="9">
        <v>750</v>
      </c>
    </row>
    <row r="47" spans="24:28" ht="15">
      <c r="X47" s="9">
        <v>15178</v>
      </c>
      <c r="AB47" s="9">
        <v>15178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30.7109375" style="0" customWidth="1"/>
    <col min="3" max="3" width="44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5" width="8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1291</v>
      </c>
      <c r="E4" t="s">
        <v>155</v>
      </c>
    </row>
    <row r="5" spans="1:28" ht="15">
      <c r="A5" t="s">
        <v>1292</v>
      </c>
      <c r="C5" t="s">
        <v>106</v>
      </c>
      <c r="L5" t="s">
        <v>426</v>
      </c>
      <c r="P5" t="s">
        <v>497</v>
      </c>
      <c r="T5" s="9">
        <v>5000</v>
      </c>
      <c r="X5" s="9">
        <v>4980</v>
      </c>
      <c r="AB5" s="9">
        <v>5000</v>
      </c>
    </row>
    <row r="6" spans="1:28" ht="15">
      <c r="A6" t="s">
        <v>1293</v>
      </c>
      <c r="C6" t="s">
        <v>498</v>
      </c>
      <c r="H6" t="s">
        <v>1294</v>
      </c>
      <c r="X6" s="9">
        <v>1000</v>
      </c>
      <c r="AB6" s="9">
        <v>1137</v>
      </c>
    </row>
    <row r="8" spans="24:28" ht="15">
      <c r="X8" s="9">
        <v>5980</v>
      </c>
      <c r="AB8" s="9">
        <v>6137</v>
      </c>
    </row>
    <row r="9" spans="1:5" ht="15">
      <c r="A9" s="15" t="s">
        <v>499</v>
      </c>
      <c r="E9" t="s">
        <v>148</v>
      </c>
    </row>
    <row r="10" spans="1:28" ht="15">
      <c r="A10" t="s">
        <v>1295</v>
      </c>
      <c r="C10" t="s">
        <v>106</v>
      </c>
      <c r="L10" t="s">
        <v>500</v>
      </c>
      <c r="P10" t="s">
        <v>501</v>
      </c>
      <c r="T10" s="9">
        <v>12041</v>
      </c>
      <c r="X10" s="9">
        <v>11986</v>
      </c>
      <c r="AB10" s="9">
        <v>11986</v>
      </c>
    </row>
    <row r="11" spans="1:28" ht="15">
      <c r="A11" t="s">
        <v>1296</v>
      </c>
      <c r="C11" t="s">
        <v>1297</v>
      </c>
      <c r="H11" t="s">
        <v>1298</v>
      </c>
      <c r="X11" s="9">
        <v>750</v>
      </c>
      <c r="AB11" s="9">
        <v>750</v>
      </c>
    </row>
    <row r="13" spans="24:28" ht="15">
      <c r="X13" s="9">
        <v>12736</v>
      </c>
      <c r="AB13" s="9">
        <v>12736</v>
      </c>
    </row>
    <row r="14" spans="1:5" ht="15">
      <c r="A14" s="15" t="s">
        <v>503</v>
      </c>
      <c r="E14" t="s">
        <v>153</v>
      </c>
    </row>
    <row r="15" spans="1:28" ht="15">
      <c r="A15" t="s">
        <v>1299</v>
      </c>
      <c r="C15" t="s">
        <v>106</v>
      </c>
      <c r="L15" t="s">
        <v>450</v>
      </c>
      <c r="P15" t="s">
        <v>505</v>
      </c>
      <c r="S15" s="8">
        <v>9108</v>
      </c>
      <c r="T15" s="8"/>
      <c r="W15" s="8">
        <v>9048</v>
      </c>
      <c r="X15" s="8"/>
      <c r="AA15" s="8">
        <v>9048</v>
      </c>
      <c r="AB15" s="8"/>
    </row>
    <row r="16" spans="1:28" ht="15">
      <c r="A16" t="s">
        <v>1300</v>
      </c>
      <c r="C16" t="s">
        <v>1301</v>
      </c>
      <c r="L16" t="s">
        <v>450</v>
      </c>
      <c r="P16" t="s">
        <v>507</v>
      </c>
      <c r="T16" t="s">
        <v>21</v>
      </c>
      <c r="X16" s="10">
        <v>-13</v>
      </c>
      <c r="AB16" t="s">
        <v>21</v>
      </c>
    </row>
    <row r="17" spans="3:28" ht="15">
      <c r="C17" t="s">
        <v>1302</v>
      </c>
      <c r="H17" t="s">
        <v>1303</v>
      </c>
      <c r="X17" s="9">
        <v>500</v>
      </c>
      <c r="AB17" s="9">
        <v>500</v>
      </c>
    </row>
    <row r="19" spans="24:28" ht="15">
      <c r="X19" s="9">
        <v>9535</v>
      </c>
      <c r="AB19" s="9">
        <v>9548</v>
      </c>
    </row>
    <row r="20" spans="1:5" ht="15">
      <c r="A20" s="15" t="s">
        <v>509</v>
      </c>
      <c r="E20" t="s">
        <v>141</v>
      </c>
    </row>
    <row r="21" spans="1:28" ht="15">
      <c r="A21" t="s">
        <v>1304</v>
      </c>
      <c r="C21" t="s">
        <v>111</v>
      </c>
      <c r="L21" t="s">
        <v>372</v>
      </c>
      <c r="P21" t="s">
        <v>511</v>
      </c>
      <c r="T21" s="9">
        <v>12005</v>
      </c>
      <c r="X21" s="9">
        <v>11286</v>
      </c>
      <c r="AB21" s="9">
        <v>12005</v>
      </c>
    </row>
    <row r="22" spans="1:28" ht="15">
      <c r="A22" t="s">
        <v>1305</v>
      </c>
      <c r="C22" t="s">
        <v>1306</v>
      </c>
      <c r="H22" t="s">
        <v>1307</v>
      </c>
      <c r="X22" s="9">
        <v>361</v>
      </c>
      <c r="AB22" s="9">
        <v>80</v>
      </c>
    </row>
    <row r="23" spans="3:28" ht="15">
      <c r="C23" t="s">
        <v>1308</v>
      </c>
      <c r="H23" t="s">
        <v>1035</v>
      </c>
      <c r="X23" s="9">
        <v>381</v>
      </c>
      <c r="AB23" s="9">
        <v>405</v>
      </c>
    </row>
    <row r="25" spans="24:28" ht="15">
      <c r="X25" s="9">
        <v>12028</v>
      </c>
      <c r="AB25" s="9">
        <v>12490</v>
      </c>
    </row>
    <row r="26" spans="1:5" ht="15">
      <c r="A26" s="15" t="s">
        <v>1309</v>
      </c>
      <c r="E26" t="s">
        <v>138</v>
      </c>
    </row>
    <row r="27" spans="2:27" ht="15">
      <c r="B27" t="s">
        <v>106</v>
      </c>
      <c r="K27" t="s">
        <v>378</v>
      </c>
      <c r="O27" t="s">
        <v>699</v>
      </c>
      <c r="S27" s="9">
        <v>11646</v>
      </c>
      <c r="W27" s="9">
        <v>11598</v>
      </c>
      <c r="AA27" s="9">
        <v>11646</v>
      </c>
    </row>
    <row r="28" spans="2:27" ht="15">
      <c r="B28" t="s">
        <v>1310</v>
      </c>
      <c r="G28" t="s">
        <v>76</v>
      </c>
      <c r="W28" s="9">
        <v>750</v>
      </c>
      <c r="AA28" s="9">
        <v>828</v>
      </c>
    </row>
    <row r="30" spans="24:28" ht="15">
      <c r="X30" s="9">
        <v>12348</v>
      </c>
      <c r="AB30" s="9">
        <v>12474</v>
      </c>
    </row>
    <row r="31" spans="1:5" ht="15">
      <c r="A31" s="15" t="s">
        <v>1311</v>
      </c>
      <c r="E31" t="s">
        <v>136</v>
      </c>
    </row>
    <row r="32" spans="1:28" ht="15">
      <c r="A32" t="s">
        <v>1312</v>
      </c>
      <c r="C32" t="s">
        <v>111</v>
      </c>
      <c r="L32" t="s">
        <v>580</v>
      </c>
      <c r="P32" t="s">
        <v>518</v>
      </c>
      <c r="T32" s="9">
        <v>11000</v>
      </c>
      <c r="X32" s="9">
        <v>10952</v>
      </c>
      <c r="AB32" s="9">
        <v>11000</v>
      </c>
    </row>
    <row r="33" spans="1:28" ht="15">
      <c r="A33" t="s">
        <v>1313</v>
      </c>
      <c r="C33" t="s">
        <v>1314</v>
      </c>
      <c r="H33" t="s">
        <v>1243</v>
      </c>
      <c r="X33" s="9">
        <v>500</v>
      </c>
      <c r="AB33" s="9">
        <v>470</v>
      </c>
    </row>
    <row r="35" spans="24:28" ht="15">
      <c r="X35" s="9">
        <v>11452</v>
      </c>
      <c r="AB35" s="9">
        <v>11470</v>
      </c>
    </row>
    <row r="36" spans="1:5" ht="15">
      <c r="A36" s="15" t="s">
        <v>1315</v>
      </c>
      <c r="E36" t="s">
        <v>137</v>
      </c>
    </row>
    <row r="37" spans="1:28" ht="15">
      <c r="A37" t="s">
        <v>1316</v>
      </c>
      <c r="C37" t="s">
        <v>112</v>
      </c>
      <c r="L37" t="s">
        <v>426</v>
      </c>
      <c r="P37" t="s">
        <v>523</v>
      </c>
      <c r="T37" s="9">
        <v>571</v>
      </c>
      <c r="X37" s="9">
        <v>648</v>
      </c>
      <c r="AB37" s="9">
        <v>631</v>
      </c>
    </row>
    <row r="38" spans="1:28" ht="15">
      <c r="A38" t="s">
        <v>1317</v>
      </c>
      <c r="C38" t="s">
        <v>112</v>
      </c>
      <c r="L38" t="s">
        <v>705</v>
      </c>
      <c r="P38" t="s">
        <v>523</v>
      </c>
      <c r="T38" s="9">
        <v>6849</v>
      </c>
      <c r="X38" s="9">
        <v>7437</v>
      </c>
      <c r="AB38" s="9">
        <v>6438</v>
      </c>
    </row>
    <row r="39" spans="3:28" ht="15">
      <c r="C39" t="s">
        <v>1318</v>
      </c>
      <c r="L39" t="s">
        <v>426</v>
      </c>
      <c r="P39" t="s">
        <v>523</v>
      </c>
      <c r="T39" s="9">
        <v>2500</v>
      </c>
      <c r="X39" s="9">
        <v>2835</v>
      </c>
      <c r="AB39" s="9">
        <v>2743</v>
      </c>
    </row>
    <row r="41" spans="24:28" ht="15">
      <c r="X41" s="9">
        <v>10920</v>
      </c>
      <c r="AB41" s="9">
        <v>9812</v>
      </c>
    </row>
    <row r="42" spans="1:5" ht="15">
      <c r="A42" s="15" t="s">
        <v>1319</v>
      </c>
      <c r="E42" t="s">
        <v>143</v>
      </c>
    </row>
    <row r="43" spans="1:28" ht="15">
      <c r="A43" t="s">
        <v>1320</v>
      </c>
      <c r="C43" t="s">
        <v>106</v>
      </c>
      <c r="L43" t="s">
        <v>368</v>
      </c>
      <c r="P43" t="s">
        <v>527</v>
      </c>
      <c r="T43" s="9">
        <v>10000</v>
      </c>
      <c r="X43" s="9">
        <v>9936</v>
      </c>
      <c r="AB43" s="9">
        <v>8438</v>
      </c>
    </row>
    <row r="44" spans="1:28" ht="15">
      <c r="A44" t="s">
        <v>1321</v>
      </c>
      <c r="C44" t="s">
        <v>706</v>
      </c>
      <c r="H44" t="s">
        <v>1241</v>
      </c>
      <c r="X44" s="9">
        <v>500</v>
      </c>
      <c r="AB44" s="9">
        <v>214</v>
      </c>
    </row>
    <row r="46" spans="24:28" ht="15">
      <c r="X46" s="9">
        <v>10436</v>
      </c>
      <c r="AB46" s="9">
        <v>8652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AA3:AB3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B5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24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5.7109375" style="0" customWidth="1"/>
    <col min="8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9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529</v>
      </c>
      <c r="E4" t="s">
        <v>149</v>
      </c>
    </row>
    <row r="5" spans="1:28" ht="15">
      <c r="A5" t="s">
        <v>1322</v>
      </c>
      <c r="C5" t="s">
        <v>112</v>
      </c>
      <c r="L5" t="s">
        <v>547</v>
      </c>
      <c r="P5" t="s">
        <v>531</v>
      </c>
      <c r="T5" s="9">
        <v>6187</v>
      </c>
      <c r="X5" s="9">
        <v>6158</v>
      </c>
      <c r="AB5" s="9">
        <v>6187</v>
      </c>
    </row>
    <row r="6" spans="1:28" ht="15">
      <c r="A6" t="s">
        <v>1323</v>
      </c>
      <c r="C6" t="s">
        <v>1324</v>
      </c>
      <c r="H6" t="s">
        <v>1325</v>
      </c>
      <c r="X6" s="9">
        <v>499</v>
      </c>
      <c r="AB6" s="9">
        <v>286</v>
      </c>
    </row>
    <row r="8" spans="24:28" ht="15">
      <c r="X8" s="9">
        <v>6657</v>
      </c>
      <c r="AB8" s="9">
        <v>6473</v>
      </c>
    </row>
    <row r="9" spans="1:5" ht="15">
      <c r="A9" s="15" t="s">
        <v>533</v>
      </c>
      <c r="E9" t="s">
        <v>139</v>
      </c>
    </row>
    <row r="10" spans="1:28" ht="15">
      <c r="A10" t="s">
        <v>1326</v>
      </c>
      <c r="C10" t="s">
        <v>106</v>
      </c>
      <c r="L10" t="s">
        <v>445</v>
      </c>
      <c r="P10" t="s">
        <v>534</v>
      </c>
      <c r="T10" s="9">
        <v>5545</v>
      </c>
      <c r="X10" s="9">
        <v>5545</v>
      </c>
      <c r="AB10" s="9">
        <v>5545</v>
      </c>
    </row>
    <row r="11" ht="15">
      <c r="A11" t="s">
        <v>1327</v>
      </c>
    </row>
    <row r="12" spans="1:5" ht="15">
      <c r="A12" s="15" t="s">
        <v>540</v>
      </c>
      <c r="E12" t="s">
        <v>133</v>
      </c>
    </row>
    <row r="13" spans="1:28" ht="15">
      <c r="A13" t="s">
        <v>1328</v>
      </c>
      <c r="C13" t="s">
        <v>106</v>
      </c>
      <c r="L13" t="s">
        <v>473</v>
      </c>
      <c r="P13" t="s">
        <v>541</v>
      </c>
      <c r="T13" s="9">
        <v>18581</v>
      </c>
      <c r="X13" s="9">
        <v>18505</v>
      </c>
      <c r="AB13" s="9">
        <v>18581</v>
      </c>
    </row>
    <row r="14" spans="1:28" ht="15">
      <c r="A14" t="s">
        <v>1329</v>
      </c>
      <c r="C14" t="s">
        <v>1330</v>
      </c>
      <c r="H14" t="s">
        <v>1303</v>
      </c>
      <c r="X14" s="9">
        <v>612</v>
      </c>
      <c r="AB14" s="9">
        <v>931</v>
      </c>
    </row>
    <row r="16" spans="24:28" ht="15">
      <c r="X16" s="9">
        <v>19117</v>
      </c>
      <c r="AB16" s="9">
        <v>19512</v>
      </c>
    </row>
    <row r="17" spans="1:5" ht="15">
      <c r="A17" s="15" t="s">
        <v>173</v>
      </c>
      <c r="E17" t="s">
        <v>158</v>
      </c>
    </row>
    <row r="18" spans="1:28" ht="15">
      <c r="A18" s="6" t="s">
        <v>1331</v>
      </c>
      <c r="C18" t="s">
        <v>1332</v>
      </c>
      <c r="L18" t="s">
        <v>544</v>
      </c>
      <c r="P18" t="s">
        <v>545</v>
      </c>
      <c r="T18" s="9">
        <v>9342</v>
      </c>
      <c r="X18" s="9">
        <v>9314</v>
      </c>
      <c r="AB18" s="9">
        <v>2046</v>
      </c>
    </row>
    <row r="20" spans="1:5" ht="15">
      <c r="A20" s="15" t="s">
        <v>546</v>
      </c>
      <c r="E20" t="s">
        <v>138</v>
      </c>
    </row>
    <row r="21" spans="1:28" ht="15">
      <c r="A21" t="s">
        <v>1333</v>
      </c>
      <c r="C21" t="s">
        <v>111</v>
      </c>
      <c r="L21" t="s">
        <v>547</v>
      </c>
      <c r="P21" t="s">
        <v>548</v>
      </c>
      <c r="T21" s="9">
        <v>8838</v>
      </c>
      <c r="X21" s="9">
        <v>8766</v>
      </c>
      <c r="AB21" s="9">
        <v>8838</v>
      </c>
    </row>
    <row r="22" spans="1:28" ht="15">
      <c r="A22" t="s">
        <v>1334</v>
      </c>
      <c r="C22" t="s">
        <v>111</v>
      </c>
      <c r="L22" t="s">
        <v>708</v>
      </c>
      <c r="P22" t="s">
        <v>548</v>
      </c>
      <c r="T22" s="9">
        <v>817</v>
      </c>
      <c r="X22" s="9">
        <v>806</v>
      </c>
      <c r="AB22" s="9">
        <v>817</v>
      </c>
    </row>
    <row r="23" spans="3:28" ht="15">
      <c r="C23" t="s">
        <v>709</v>
      </c>
      <c r="H23" t="s">
        <v>79</v>
      </c>
      <c r="X23" s="9">
        <v>2250</v>
      </c>
      <c r="AB23" s="9">
        <v>2571</v>
      </c>
    </row>
    <row r="25" spans="24:28" ht="15">
      <c r="X25" s="9">
        <v>11822</v>
      </c>
      <c r="AB25" s="9">
        <v>12226</v>
      </c>
    </row>
    <row r="26" spans="1:5" ht="15">
      <c r="A26" s="15" t="s">
        <v>559</v>
      </c>
      <c r="E26" t="s">
        <v>159</v>
      </c>
    </row>
    <row r="27" spans="1:28" ht="15">
      <c r="A27" t="s">
        <v>1335</v>
      </c>
      <c r="C27" t="s">
        <v>710</v>
      </c>
      <c r="H27" t="s">
        <v>1303</v>
      </c>
      <c r="X27" s="9">
        <v>750</v>
      </c>
      <c r="AB27" s="9">
        <v>878</v>
      </c>
    </row>
    <row r="28" ht="15">
      <c r="A28" t="s">
        <v>1336</v>
      </c>
    </row>
    <row r="29" spans="1:5" ht="15">
      <c r="A29" s="15" t="s">
        <v>1337</v>
      </c>
      <c r="E29" t="s">
        <v>144</v>
      </c>
    </row>
    <row r="30" spans="1:28" ht="15">
      <c r="A30" t="s">
        <v>1338</v>
      </c>
      <c r="C30" t="s">
        <v>106</v>
      </c>
      <c r="L30" t="s">
        <v>372</v>
      </c>
      <c r="P30" t="s">
        <v>562</v>
      </c>
      <c r="T30" s="9">
        <v>4095</v>
      </c>
      <c r="X30" s="9">
        <v>4056</v>
      </c>
      <c r="AB30" s="9">
        <v>3229</v>
      </c>
    </row>
    <row r="31" spans="1:28" ht="15">
      <c r="A31" t="s">
        <v>1339</v>
      </c>
      <c r="C31" t="s">
        <v>613</v>
      </c>
      <c r="H31" t="s">
        <v>1340</v>
      </c>
      <c r="X31" s="9">
        <v>600</v>
      </c>
      <c r="AB31" t="s">
        <v>21</v>
      </c>
    </row>
    <row r="33" spans="24:28" ht="15">
      <c r="X33" s="9">
        <v>4656</v>
      </c>
      <c r="AB33" s="9">
        <v>3229</v>
      </c>
    </row>
    <row r="34" spans="1:5" ht="15">
      <c r="A34" s="15" t="s">
        <v>1341</v>
      </c>
      <c r="E34" t="s">
        <v>142</v>
      </c>
    </row>
    <row r="35" spans="2:27" ht="15">
      <c r="B35" t="s">
        <v>111</v>
      </c>
      <c r="K35" t="s">
        <v>565</v>
      </c>
      <c r="O35" t="s">
        <v>712</v>
      </c>
      <c r="S35" s="9">
        <v>4050</v>
      </c>
      <c r="W35" s="9">
        <v>4050</v>
      </c>
      <c r="AA35" s="9">
        <v>4050</v>
      </c>
    </row>
    <row r="36" spans="2:27" ht="15">
      <c r="B36" t="s">
        <v>1342</v>
      </c>
      <c r="G36" t="s">
        <v>1343</v>
      </c>
      <c r="W36" s="9">
        <v>1155</v>
      </c>
      <c r="AA36" s="9">
        <v>3240</v>
      </c>
    </row>
    <row r="38" spans="24:28" ht="15">
      <c r="X38" s="9">
        <v>5205</v>
      </c>
      <c r="AB38" s="9">
        <v>7290</v>
      </c>
    </row>
    <row r="39" spans="1:5" ht="15">
      <c r="A39" s="15" t="s">
        <v>568</v>
      </c>
      <c r="E39" t="s">
        <v>137</v>
      </c>
    </row>
    <row r="40" spans="1:28" ht="39.75" customHeight="1">
      <c r="A40" s="6" t="s">
        <v>1344</v>
      </c>
      <c r="C40" t="s">
        <v>106</v>
      </c>
      <c r="L40" t="s">
        <v>569</v>
      </c>
      <c r="P40" t="s">
        <v>570</v>
      </c>
      <c r="T40" s="9">
        <v>10046</v>
      </c>
      <c r="X40" s="9">
        <v>10001</v>
      </c>
      <c r="AB40" s="9">
        <v>10001</v>
      </c>
    </row>
    <row r="41" spans="1:28" ht="15">
      <c r="A41" t="s">
        <v>1345</v>
      </c>
      <c r="C41" t="s">
        <v>571</v>
      </c>
      <c r="H41" t="s">
        <v>1346</v>
      </c>
      <c r="X41" s="9">
        <v>500</v>
      </c>
      <c r="AB41" s="9">
        <v>500</v>
      </c>
    </row>
    <row r="43" spans="24:28" ht="15">
      <c r="X43" s="9">
        <v>10501</v>
      </c>
      <c r="AB43" s="9">
        <v>10501</v>
      </c>
    </row>
    <row r="44" spans="1:5" ht="15">
      <c r="A44" s="15" t="s">
        <v>174</v>
      </c>
      <c r="E44" t="s">
        <v>143</v>
      </c>
    </row>
    <row r="45" spans="1:28" ht="15">
      <c r="A45" t="s">
        <v>1347</v>
      </c>
      <c r="C45" t="s">
        <v>1332</v>
      </c>
      <c r="L45" t="s">
        <v>716</v>
      </c>
      <c r="P45" t="s">
        <v>545</v>
      </c>
      <c r="T45" s="9">
        <v>9395</v>
      </c>
      <c r="X45" s="9">
        <v>9377</v>
      </c>
      <c r="AB45" s="9">
        <v>5041</v>
      </c>
    </row>
    <row r="46" ht="15">
      <c r="A46" t="s">
        <v>1348</v>
      </c>
    </row>
    <row r="47" spans="1:5" ht="15">
      <c r="A47" s="15" t="s">
        <v>1349</v>
      </c>
      <c r="E47" t="s">
        <v>138</v>
      </c>
    </row>
    <row r="48" spans="2:27" ht="15">
      <c r="B48" t="s">
        <v>111</v>
      </c>
      <c r="K48" t="s">
        <v>445</v>
      </c>
      <c r="O48" t="s">
        <v>573</v>
      </c>
      <c r="S48" s="9">
        <v>8750</v>
      </c>
      <c r="W48" s="9">
        <v>8712</v>
      </c>
      <c r="AA48" s="9">
        <v>8749</v>
      </c>
    </row>
    <row r="49" spans="2:27" ht="15">
      <c r="B49" t="s">
        <v>1350</v>
      </c>
      <c r="G49" t="s">
        <v>1351</v>
      </c>
      <c r="W49" s="9">
        <v>1125</v>
      </c>
      <c r="AA49" s="9">
        <v>1183</v>
      </c>
    </row>
    <row r="51" spans="24:28" ht="15">
      <c r="X51" s="9">
        <v>9837</v>
      </c>
      <c r="AB51" s="9">
        <v>9932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C4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27.7109375" style="0" customWidth="1"/>
    <col min="3" max="3" width="31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10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1352</v>
      </c>
      <c r="E4" t="s">
        <v>144</v>
      </c>
    </row>
    <row r="5" spans="2:27" ht="15">
      <c r="B5" t="s">
        <v>578</v>
      </c>
      <c r="G5" t="s">
        <v>76</v>
      </c>
      <c r="W5" s="9">
        <v>1445</v>
      </c>
      <c r="AA5" s="9">
        <v>4223</v>
      </c>
    </row>
    <row r="6" spans="1:5" ht="15">
      <c r="A6" s="15" t="s">
        <v>718</v>
      </c>
      <c r="E6" t="s">
        <v>147</v>
      </c>
    </row>
    <row r="7" spans="1:28" ht="15">
      <c r="A7" t="s">
        <v>1353</v>
      </c>
      <c r="C7" t="s">
        <v>106</v>
      </c>
      <c r="L7" t="s">
        <v>580</v>
      </c>
      <c r="P7" t="s">
        <v>581</v>
      </c>
      <c r="T7" s="9">
        <v>19700</v>
      </c>
      <c r="X7" s="9">
        <v>19626</v>
      </c>
      <c r="AB7" s="9">
        <v>19700</v>
      </c>
    </row>
    <row r="8" spans="1:28" ht="15">
      <c r="A8" t="s">
        <v>1354</v>
      </c>
      <c r="C8" t="s">
        <v>1355</v>
      </c>
      <c r="H8" t="s">
        <v>1241</v>
      </c>
      <c r="X8" s="9">
        <v>169</v>
      </c>
      <c r="AB8" s="9">
        <v>360</v>
      </c>
    </row>
    <row r="10" spans="24:28" ht="15">
      <c r="X10" s="9">
        <v>19795</v>
      </c>
      <c r="AB10" s="9">
        <v>20060</v>
      </c>
    </row>
    <row r="11" spans="1:5" ht="15">
      <c r="A11" s="15" t="s">
        <v>1356</v>
      </c>
      <c r="E11" t="s">
        <v>144</v>
      </c>
    </row>
    <row r="12" spans="2:27" ht="15">
      <c r="B12" t="s">
        <v>112</v>
      </c>
      <c r="K12" t="s">
        <v>720</v>
      </c>
      <c r="O12" t="s">
        <v>586</v>
      </c>
      <c r="R12" s="8">
        <v>10194</v>
      </c>
      <c r="S12" s="8"/>
      <c r="V12" s="8">
        <v>10102</v>
      </c>
      <c r="W12" s="8"/>
      <c r="Z12" s="8">
        <v>10102</v>
      </c>
      <c r="AA12" s="8"/>
    </row>
    <row r="13" spans="2:2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5" ht="15">
      <c r="A14" s="15" t="s">
        <v>1357</v>
      </c>
      <c r="E14" t="s">
        <v>136</v>
      </c>
    </row>
    <row r="15" spans="2:27" ht="15">
      <c r="B15" t="s">
        <v>106</v>
      </c>
      <c r="K15" t="s">
        <v>388</v>
      </c>
      <c r="O15" t="s">
        <v>588</v>
      </c>
      <c r="S15" s="9">
        <v>10000</v>
      </c>
      <c r="W15" s="9">
        <v>9964</v>
      </c>
      <c r="AA15" s="9">
        <v>10000</v>
      </c>
    </row>
    <row r="16" spans="1:5" ht="15">
      <c r="A16" s="15" t="s">
        <v>1358</v>
      </c>
      <c r="E16" t="s">
        <v>136</v>
      </c>
    </row>
    <row r="17" spans="2:27" ht="15">
      <c r="B17" t="s">
        <v>106</v>
      </c>
      <c r="K17" t="s">
        <v>590</v>
      </c>
      <c r="O17" t="s">
        <v>591</v>
      </c>
      <c r="S17" s="9">
        <v>9500</v>
      </c>
      <c r="W17" s="9">
        <v>9460</v>
      </c>
      <c r="AA17" s="9">
        <v>9500</v>
      </c>
    </row>
    <row r="18" spans="2:27" ht="15">
      <c r="B18" t="s">
        <v>498</v>
      </c>
      <c r="G18" t="s">
        <v>1359</v>
      </c>
      <c r="W18" s="9">
        <v>1000</v>
      </c>
      <c r="AA18" s="9">
        <v>847</v>
      </c>
    </row>
    <row r="20" spans="24:28" ht="15">
      <c r="X20" s="9">
        <v>10460</v>
      </c>
      <c r="AB20" s="9">
        <v>10347</v>
      </c>
    </row>
    <row r="21" spans="1:5" ht="15">
      <c r="A21" s="15" t="s">
        <v>600</v>
      </c>
      <c r="E21" t="s">
        <v>137</v>
      </c>
    </row>
    <row r="22" spans="1:28" ht="15">
      <c r="A22" t="s">
        <v>1360</v>
      </c>
      <c r="C22" t="s">
        <v>106</v>
      </c>
      <c r="L22" t="s">
        <v>604</v>
      </c>
      <c r="P22" t="s">
        <v>721</v>
      </c>
      <c r="T22" s="9">
        <v>8876</v>
      </c>
      <c r="X22" s="9">
        <v>8866</v>
      </c>
      <c r="AB22" s="9">
        <v>8876</v>
      </c>
    </row>
    <row r="23" spans="1:28" ht="15">
      <c r="A23" t="s">
        <v>1361</v>
      </c>
      <c r="C23" t="s">
        <v>1362</v>
      </c>
      <c r="H23" t="s">
        <v>1303</v>
      </c>
      <c r="X23" s="9">
        <v>1069</v>
      </c>
      <c r="AB23" s="9">
        <v>879</v>
      </c>
    </row>
    <row r="24" spans="3:28" ht="15">
      <c r="C24" t="s">
        <v>1363</v>
      </c>
      <c r="H24" t="s">
        <v>1243</v>
      </c>
      <c r="X24" s="9">
        <v>566</v>
      </c>
      <c r="AB24" s="9">
        <v>234</v>
      </c>
    </row>
    <row r="26" spans="24:28" ht="15">
      <c r="X26" s="9">
        <v>10501</v>
      </c>
      <c r="AB26" s="9">
        <v>9989</v>
      </c>
    </row>
    <row r="27" spans="1:5" ht="15">
      <c r="A27" s="15" t="s">
        <v>1364</v>
      </c>
      <c r="E27" t="s">
        <v>144</v>
      </c>
    </row>
    <row r="28" spans="2:27" ht="15">
      <c r="B28" t="s">
        <v>106</v>
      </c>
      <c r="K28" t="s">
        <v>604</v>
      </c>
      <c r="O28" t="s">
        <v>605</v>
      </c>
      <c r="S28" s="9">
        <v>14147</v>
      </c>
      <c r="W28" s="9">
        <v>14131</v>
      </c>
      <c r="AA28" s="9">
        <v>13014</v>
      </c>
    </row>
    <row r="29" spans="2:27" ht="15">
      <c r="B29" t="s">
        <v>1365</v>
      </c>
      <c r="G29" t="s">
        <v>1325</v>
      </c>
      <c r="W29" s="9">
        <v>586</v>
      </c>
      <c r="AA29" t="s">
        <v>21</v>
      </c>
    </row>
    <row r="31" spans="24:28" ht="15">
      <c r="X31" s="9">
        <v>14717</v>
      </c>
      <c r="AB31" s="9">
        <v>13014</v>
      </c>
    </row>
    <row r="32" spans="1:5" ht="15">
      <c r="A32" s="15" t="s">
        <v>607</v>
      </c>
      <c r="E32" t="s">
        <v>141</v>
      </c>
    </row>
    <row r="33" spans="1:28" ht="15">
      <c r="A33" t="s">
        <v>1366</v>
      </c>
      <c r="C33" t="s">
        <v>106</v>
      </c>
      <c r="L33" t="s">
        <v>608</v>
      </c>
      <c r="P33" t="s">
        <v>609</v>
      </c>
      <c r="T33" s="9">
        <v>7282</v>
      </c>
      <c r="X33" s="9">
        <v>7257</v>
      </c>
      <c r="AB33" s="9">
        <v>7282</v>
      </c>
    </row>
    <row r="34" spans="1:28" ht="15">
      <c r="A34" t="s">
        <v>1367</v>
      </c>
      <c r="C34" t="s">
        <v>1368</v>
      </c>
      <c r="H34" t="s">
        <v>1369</v>
      </c>
      <c r="X34" s="9">
        <v>583</v>
      </c>
      <c r="AB34" s="9">
        <v>1078</v>
      </c>
    </row>
    <row r="35" spans="3:28" ht="15">
      <c r="C35" t="s">
        <v>1370</v>
      </c>
      <c r="H35" t="s">
        <v>1035</v>
      </c>
      <c r="X35" s="9">
        <v>945</v>
      </c>
      <c r="AB35" s="9">
        <v>966</v>
      </c>
    </row>
    <row r="37" spans="24:28" ht="15">
      <c r="X37" s="9">
        <v>8785</v>
      </c>
      <c r="AB37" s="9">
        <v>9326</v>
      </c>
    </row>
    <row r="38" spans="1:5" ht="15">
      <c r="A38" s="15" t="s">
        <v>612</v>
      </c>
      <c r="E38" t="s">
        <v>139</v>
      </c>
    </row>
    <row r="39" spans="1:28" ht="15">
      <c r="A39" t="s">
        <v>1371</v>
      </c>
      <c r="C39" t="s">
        <v>106</v>
      </c>
      <c r="L39" t="s">
        <v>473</v>
      </c>
      <c r="P39" t="s">
        <v>727</v>
      </c>
      <c r="T39" s="9">
        <v>11450</v>
      </c>
      <c r="X39" s="9">
        <v>11416</v>
      </c>
      <c r="AB39" s="9">
        <v>11450</v>
      </c>
    </row>
    <row r="40" spans="1:28" ht="15">
      <c r="A40" t="s">
        <v>1372</v>
      </c>
      <c r="C40" t="s">
        <v>728</v>
      </c>
      <c r="H40" t="s">
        <v>1237</v>
      </c>
      <c r="X40" s="9">
        <v>600</v>
      </c>
      <c r="AB40" s="9">
        <v>946</v>
      </c>
    </row>
    <row r="42" spans="24:28" ht="15">
      <c r="X42" s="9">
        <v>12016</v>
      </c>
      <c r="AB42" s="9">
        <v>12396</v>
      </c>
    </row>
    <row r="43" spans="1:5" ht="15">
      <c r="A43" s="15" t="s">
        <v>615</v>
      </c>
      <c r="E43" t="s">
        <v>133</v>
      </c>
    </row>
    <row r="44" spans="1:28" ht="15">
      <c r="A44" t="s">
        <v>1373</v>
      </c>
      <c r="C44" t="s">
        <v>106</v>
      </c>
      <c r="L44" t="s">
        <v>473</v>
      </c>
      <c r="P44" t="s">
        <v>616</v>
      </c>
      <c r="T44" s="9">
        <v>12000</v>
      </c>
      <c r="X44" s="9">
        <v>11971</v>
      </c>
      <c r="AB44" s="9">
        <v>12000</v>
      </c>
    </row>
    <row r="45" spans="1:28" ht="15">
      <c r="A45" t="s">
        <v>1374</v>
      </c>
      <c r="C45" t="s">
        <v>617</v>
      </c>
      <c r="H45" t="s">
        <v>1262</v>
      </c>
      <c r="X45" s="9">
        <v>342</v>
      </c>
      <c r="AB45" s="9">
        <v>1493</v>
      </c>
    </row>
    <row r="47" spans="24:28" ht="15">
      <c r="X47" s="9">
        <v>12313</v>
      </c>
      <c r="AB47" s="9">
        <v>13493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AA3:AB3"/>
    <mergeCell ref="R12:S12"/>
    <mergeCell ref="V12:W12"/>
    <mergeCell ref="Z12:AA12"/>
    <mergeCell ref="B13:C13"/>
    <mergeCell ref="D13:E13"/>
    <mergeCell ref="F13:I13"/>
    <mergeCell ref="J13:M13"/>
    <mergeCell ref="N13:Q13"/>
    <mergeCell ref="R13:U13"/>
    <mergeCell ref="V13:Y13"/>
    <mergeCell ref="Z13:A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3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2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13" t="s">
        <v>1167</v>
      </c>
      <c r="C3" s="7" t="s">
        <v>1168</v>
      </c>
      <c r="E3" s="7" t="s">
        <v>344</v>
      </c>
      <c r="G3" s="2" t="s">
        <v>1169</v>
      </c>
      <c r="H3" s="2"/>
      <c r="K3" s="2" t="s">
        <v>1170</v>
      </c>
      <c r="L3" s="2"/>
      <c r="O3" s="1" t="s">
        <v>346</v>
      </c>
      <c r="P3" s="1"/>
      <c r="S3" s="2" t="s">
        <v>347</v>
      </c>
      <c r="T3" s="2"/>
      <c r="W3" s="1" t="s">
        <v>119</v>
      </c>
      <c r="X3" s="1"/>
      <c r="AA3" s="2" t="s">
        <v>1171</v>
      </c>
      <c r="AB3" s="2"/>
    </row>
    <row r="4" spans="1:5" ht="15">
      <c r="A4" s="15" t="s">
        <v>618</v>
      </c>
      <c r="E4" t="s">
        <v>141</v>
      </c>
    </row>
    <row r="5" spans="1:28" ht="15">
      <c r="A5" t="s">
        <v>1375</v>
      </c>
      <c r="C5" t="s">
        <v>106</v>
      </c>
      <c r="L5" t="s">
        <v>729</v>
      </c>
      <c r="P5" t="s">
        <v>621</v>
      </c>
      <c r="T5" s="9">
        <v>10000</v>
      </c>
      <c r="X5" s="9">
        <v>9867</v>
      </c>
      <c r="AB5" s="9">
        <v>10000</v>
      </c>
    </row>
    <row r="6" spans="1:28" ht="15">
      <c r="A6" t="s">
        <v>1376</v>
      </c>
      <c r="C6" t="s">
        <v>1377</v>
      </c>
      <c r="H6" t="s">
        <v>1243</v>
      </c>
      <c r="X6" s="9">
        <v>4000</v>
      </c>
      <c r="AB6" s="9">
        <v>4233</v>
      </c>
    </row>
    <row r="8" spans="24:28" ht="15">
      <c r="X8" s="9">
        <v>13867</v>
      </c>
      <c r="AB8" s="9">
        <v>14233</v>
      </c>
    </row>
    <row r="10" spans="1:28" ht="15">
      <c r="A10" s="1" t="s">
        <v>1378</v>
      </c>
      <c r="B10" s="1"/>
      <c r="C10" s="1"/>
      <c r="D10" s="1"/>
      <c r="E10" s="1"/>
      <c r="F10" s="1"/>
      <c r="G10" s="1"/>
      <c r="H10" s="1"/>
      <c r="I10" s="7"/>
      <c r="W10" s="8">
        <v>480139</v>
      </c>
      <c r="X10" s="8"/>
      <c r="AA10" s="8">
        <v>468574</v>
      </c>
      <c r="AB10" s="8"/>
    </row>
    <row r="12" spans="1:28" ht="15">
      <c r="A12" s="7" t="s">
        <v>625</v>
      </c>
      <c r="W12" s="8">
        <v>577794</v>
      </c>
      <c r="X12" s="8"/>
      <c r="AA12" s="8">
        <v>596308</v>
      </c>
      <c r="AB12" s="8"/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A10:H10"/>
    <mergeCell ref="W10:X10"/>
    <mergeCell ref="AA10:AB10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1379</v>
      </c>
      <c r="B2" s="1"/>
      <c r="C2" s="1"/>
      <c r="D2" s="1"/>
      <c r="E2" s="1"/>
      <c r="F2" s="1"/>
    </row>
    <row r="5" spans="1:14" ht="39.75" customHeight="1">
      <c r="A5" s="7" t="s">
        <v>1380</v>
      </c>
      <c r="C5" s="1" t="s">
        <v>1381</v>
      </c>
      <c r="D5" s="1"/>
      <c r="G5" s="7" t="s">
        <v>1382</v>
      </c>
      <c r="I5" s="2" t="s">
        <v>1383</v>
      </c>
      <c r="J5" s="2"/>
      <c r="M5" s="2" t="s">
        <v>1384</v>
      </c>
      <c r="N5" s="2"/>
    </row>
    <row r="6" ht="15">
      <c r="A6" s="7" t="s">
        <v>1385</v>
      </c>
    </row>
    <row r="7" spans="1:14" ht="15">
      <c r="A7" t="s">
        <v>1386</v>
      </c>
      <c r="D7" s="9">
        <v>52</v>
      </c>
      <c r="G7" t="s">
        <v>1387</v>
      </c>
      <c r="J7" t="s">
        <v>1163</v>
      </c>
      <c r="N7" t="s">
        <v>894</v>
      </c>
    </row>
    <row r="8" spans="1:14" ht="15">
      <c r="A8" t="s">
        <v>1388</v>
      </c>
      <c r="D8" s="9">
        <v>50</v>
      </c>
      <c r="G8" t="s">
        <v>1389</v>
      </c>
      <c r="J8" t="s">
        <v>1163</v>
      </c>
      <c r="N8" t="s">
        <v>893</v>
      </c>
    </row>
    <row r="9" ht="15">
      <c r="A9" s="7" t="s">
        <v>1390</v>
      </c>
    </row>
    <row r="10" spans="1:14" ht="15">
      <c r="A10" t="s">
        <v>1391</v>
      </c>
      <c r="D10" s="9">
        <v>51</v>
      </c>
      <c r="G10" t="s">
        <v>1392</v>
      </c>
      <c r="J10" t="s">
        <v>1163</v>
      </c>
      <c r="N10" t="s">
        <v>894</v>
      </c>
    </row>
    <row r="11" spans="1:14" ht="15">
      <c r="A11" t="s">
        <v>1393</v>
      </c>
      <c r="D11" s="9">
        <v>59</v>
      </c>
      <c r="G11" t="s">
        <v>1392</v>
      </c>
      <c r="J11" t="s">
        <v>1163</v>
      </c>
      <c r="N11" t="s">
        <v>105</v>
      </c>
    </row>
    <row r="12" spans="1:14" ht="15">
      <c r="A12" t="s">
        <v>1394</v>
      </c>
      <c r="D12" s="9">
        <v>65</v>
      </c>
      <c r="G12" t="s">
        <v>1392</v>
      </c>
      <c r="J12" t="s">
        <v>1164</v>
      </c>
      <c r="N12" t="s">
        <v>893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1395</v>
      </c>
      <c r="B2" s="1"/>
      <c r="C2" s="1"/>
      <c r="D2" s="1"/>
      <c r="E2" s="1"/>
      <c r="F2" s="1"/>
    </row>
    <row r="5" spans="1:8" ht="39.75" customHeight="1">
      <c r="A5" s="7" t="s">
        <v>1380</v>
      </c>
      <c r="C5" s="2" t="s">
        <v>1396</v>
      </c>
      <c r="D5" s="2"/>
      <c r="G5" s="1" t="s">
        <v>116</v>
      </c>
      <c r="H5" s="1"/>
    </row>
    <row r="6" ht="15">
      <c r="A6" s="7" t="s">
        <v>1397</v>
      </c>
    </row>
    <row r="7" spans="1:8" ht="15">
      <c r="A7" t="s">
        <v>1391</v>
      </c>
      <c r="C7" s="8">
        <v>91000</v>
      </c>
      <c r="D7" s="8"/>
      <c r="G7" s="8">
        <v>91000</v>
      </c>
      <c r="H7" s="8"/>
    </row>
    <row r="8" spans="1:8" ht="15">
      <c r="A8" t="s">
        <v>1393</v>
      </c>
      <c r="C8" s="8">
        <v>86000</v>
      </c>
      <c r="D8" s="8"/>
      <c r="G8" s="8">
        <v>86000</v>
      </c>
      <c r="H8" s="8"/>
    </row>
    <row r="9" spans="1:8" ht="15">
      <c r="A9" t="s">
        <v>1394</v>
      </c>
      <c r="C9" s="8">
        <v>81000</v>
      </c>
      <c r="D9" s="8"/>
      <c r="G9" s="8">
        <v>81000</v>
      </c>
      <c r="H9" s="8"/>
    </row>
    <row r="10" ht="15">
      <c r="A10" s="7" t="s">
        <v>1398</v>
      </c>
    </row>
    <row r="11" spans="1:8" ht="15">
      <c r="A11" t="s">
        <v>1386</v>
      </c>
      <c r="D11" t="s">
        <v>1399</v>
      </c>
      <c r="H11" t="s">
        <v>1399</v>
      </c>
    </row>
    <row r="12" spans="1:8" ht="15">
      <c r="A12" t="s">
        <v>1388</v>
      </c>
      <c r="D12" t="s">
        <v>1399</v>
      </c>
      <c r="H12" t="s">
        <v>1399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1400</v>
      </c>
      <c r="B2" s="1"/>
      <c r="C2" s="1"/>
      <c r="D2" s="1"/>
      <c r="E2" s="1"/>
      <c r="F2" s="1"/>
    </row>
    <row r="5" spans="1:3" ht="39.75" customHeight="1">
      <c r="A5" s="13" t="s">
        <v>1401</v>
      </c>
      <c r="C5" s="13" t="s">
        <v>1402</v>
      </c>
    </row>
    <row r="6" spans="1:3" ht="15">
      <c r="A6" t="s">
        <v>1386</v>
      </c>
      <c r="C6" t="s">
        <v>1403</v>
      </c>
    </row>
    <row r="7" spans="1:3" ht="15">
      <c r="A7" t="s">
        <v>1388</v>
      </c>
      <c r="C7" t="s">
        <v>1404</v>
      </c>
    </row>
    <row r="8" spans="1:3" ht="15">
      <c r="A8" t="s">
        <v>1405</v>
      </c>
      <c r="C8" t="s">
        <v>1403</v>
      </c>
    </row>
    <row r="9" spans="1:3" ht="15">
      <c r="A9" t="s">
        <v>1406</v>
      </c>
      <c r="C9" t="s">
        <v>1404</v>
      </c>
    </row>
    <row r="10" spans="1:3" ht="15">
      <c r="A10" t="s">
        <v>1407</v>
      </c>
      <c r="C10" t="s">
        <v>1408</v>
      </c>
    </row>
    <row r="11" spans="1:3" ht="15">
      <c r="A11" t="s">
        <v>1409</v>
      </c>
      <c r="C11" t="s">
        <v>1410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1411</v>
      </c>
      <c r="B2" s="1"/>
      <c r="C2" s="1"/>
      <c r="D2" s="1"/>
      <c r="E2" s="1"/>
      <c r="F2" s="1"/>
    </row>
    <row r="5" spans="1:3" ht="15">
      <c r="A5" t="s">
        <v>1412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G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2" t="s">
        <v>89</v>
      </c>
      <c r="D4" s="2"/>
      <c r="E4" s="2"/>
      <c r="F4" s="2"/>
      <c r="G4" s="2"/>
      <c r="H4" s="2"/>
      <c r="K4" s="2" t="s">
        <v>97</v>
      </c>
      <c r="L4" s="2"/>
      <c r="M4" s="2"/>
      <c r="N4" s="2"/>
      <c r="O4" s="2"/>
      <c r="P4" s="2"/>
      <c r="S4" s="2" t="s">
        <v>89</v>
      </c>
      <c r="T4" s="2"/>
      <c r="U4" s="2"/>
      <c r="V4" s="2"/>
      <c r="W4" s="2"/>
      <c r="X4" s="2"/>
      <c r="AA4" s="2" t="s">
        <v>97</v>
      </c>
      <c r="AB4" s="2"/>
      <c r="AC4" s="2"/>
      <c r="AD4" s="2"/>
      <c r="AE4" s="2"/>
      <c r="AF4" s="2"/>
    </row>
    <row r="5" spans="2:3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2" ht="15">
      <c r="A6" t="s">
        <v>106</v>
      </c>
      <c r="C6" s="4">
        <v>386.4</v>
      </c>
      <c r="D6" s="4"/>
      <c r="H6" t="s">
        <v>120</v>
      </c>
      <c r="K6" s="4">
        <v>341.3</v>
      </c>
      <c r="L6" s="4"/>
      <c r="P6" t="s">
        <v>121</v>
      </c>
      <c r="S6" s="4">
        <v>406.7</v>
      </c>
      <c r="T6" s="4"/>
      <c r="X6" t="s">
        <v>122</v>
      </c>
      <c r="AA6" s="4">
        <v>357.6</v>
      </c>
      <c r="AB6" s="4"/>
      <c r="AF6" t="s">
        <v>123</v>
      </c>
    </row>
    <row r="7" spans="2:3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2" ht="15">
      <c r="A8" t="s">
        <v>111</v>
      </c>
      <c r="D8" s="5">
        <v>102.9</v>
      </c>
      <c r="H8" s="5">
        <v>15.4</v>
      </c>
      <c r="L8" s="5">
        <v>126.5</v>
      </c>
      <c r="P8" s="5">
        <v>21.2</v>
      </c>
      <c r="T8" s="5">
        <v>102.9</v>
      </c>
      <c r="X8" s="5">
        <v>16.6</v>
      </c>
      <c r="AB8" s="5">
        <v>126.5</v>
      </c>
      <c r="AF8" s="5">
        <v>21.9</v>
      </c>
    </row>
    <row r="9" spans="2:33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2" ht="15">
      <c r="A10" t="s">
        <v>124</v>
      </c>
      <c r="D10" s="5">
        <v>46.4</v>
      </c>
      <c r="H10" s="5">
        <v>6.9</v>
      </c>
      <c r="L10" s="5">
        <v>28.8</v>
      </c>
      <c r="P10" s="5">
        <v>4.8</v>
      </c>
      <c r="T10" s="5">
        <v>45.7</v>
      </c>
      <c r="X10" s="5">
        <v>7.4</v>
      </c>
      <c r="AB10" s="5">
        <v>31.9</v>
      </c>
      <c r="AF10" s="5">
        <v>5.5</v>
      </c>
    </row>
    <row r="11" spans="2:33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2" ht="15">
      <c r="A12" t="s">
        <v>113</v>
      </c>
      <c r="D12" s="5">
        <v>116.8</v>
      </c>
      <c r="H12" s="5">
        <v>17.5</v>
      </c>
      <c r="L12" s="5">
        <v>84.6</v>
      </c>
      <c r="P12" s="5">
        <v>14.2</v>
      </c>
      <c r="T12" s="5">
        <v>56.8</v>
      </c>
      <c r="X12" s="5">
        <v>9.2</v>
      </c>
      <c r="AB12" s="5">
        <v>53.9</v>
      </c>
      <c r="AF12" s="5">
        <v>9.3</v>
      </c>
    </row>
    <row r="13" spans="2:33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2" ht="15">
      <c r="A14" t="s">
        <v>114</v>
      </c>
      <c r="D14" s="5">
        <v>16</v>
      </c>
      <c r="H14" s="5">
        <v>2.4</v>
      </c>
      <c r="L14" s="5">
        <v>15.1</v>
      </c>
      <c r="P14" s="5">
        <v>2.5</v>
      </c>
      <c r="T14" s="5">
        <v>7.5</v>
      </c>
      <c r="X14" s="5">
        <v>1.2</v>
      </c>
      <c r="AB14" s="5">
        <v>7.7</v>
      </c>
      <c r="AF14" s="5">
        <v>1.3</v>
      </c>
    </row>
    <row r="15" spans="2:33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2" ht="15">
      <c r="A16" t="s">
        <v>115</v>
      </c>
      <c r="D16" t="s">
        <v>21</v>
      </c>
      <c r="H16" t="s">
        <v>21</v>
      </c>
      <c r="L16" t="s">
        <v>21</v>
      </c>
      <c r="P16" t="s">
        <v>21</v>
      </c>
      <c r="T16" s="5">
        <v>0.2</v>
      </c>
      <c r="X16" t="s">
        <v>21</v>
      </c>
      <c r="AB16" s="5">
        <v>0.2</v>
      </c>
      <c r="AF16" t="s">
        <v>21</v>
      </c>
    </row>
    <row r="18" spans="2:33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2" ht="15">
      <c r="A19" t="s">
        <v>116</v>
      </c>
      <c r="C19" s="4">
        <v>668.5</v>
      </c>
      <c r="D19" s="4"/>
      <c r="H19" t="s">
        <v>117</v>
      </c>
      <c r="K19" s="4">
        <v>596.3</v>
      </c>
      <c r="L19" s="4"/>
      <c r="P19" t="s">
        <v>117</v>
      </c>
      <c r="S19" s="4">
        <v>619.8</v>
      </c>
      <c r="T19" s="4"/>
      <c r="X19" t="s">
        <v>117</v>
      </c>
      <c r="AA19" s="4">
        <v>577.8</v>
      </c>
      <c r="AB19" s="4"/>
      <c r="AF19" t="s">
        <v>117</v>
      </c>
    </row>
  </sheetData>
  <sheetProtection selectLockedCells="1" selectUnlockedCells="1"/>
  <mergeCells count="70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5:E15"/>
    <mergeCell ref="F15:I15"/>
    <mergeCell ref="J15:M15"/>
    <mergeCell ref="N15:Q15"/>
    <mergeCell ref="R15:U15"/>
    <mergeCell ref="V15:Y15"/>
    <mergeCell ref="Z15:AC15"/>
    <mergeCell ref="AD15:AG15"/>
    <mergeCell ref="B18:E18"/>
    <mergeCell ref="F18:I18"/>
    <mergeCell ref="J18:M18"/>
    <mergeCell ref="N18:Q18"/>
    <mergeCell ref="R18:U18"/>
    <mergeCell ref="V18:Y18"/>
    <mergeCell ref="Z18:AC18"/>
    <mergeCell ref="AD18:AG18"/>
    <mergeCell ref="C19:D19"/>
    <mergeCell ref="K19:L19"/>
    <mergeCell ref="S19:T19"/>
    <mergeCell ref="AA19:A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1411</v>
      </c>
      <c r="B2" s="1"/>
      <c r="C2" s="1"/>
      <c r="D2" s="1"/>
      <c r="E2" s="1"/>
      <c r="F2" s="1"/>
    </row>
    <row r="5" spans="1:3" ht="15">
      <c r="A5" t="s">
        <v>1413</v>
      </c>
      <c r="C5" t="e">
        <f>#N/A</f>
        <v>#N/A</v>
      </c>
    </row>
    <row r="6" ht="15">
      <c r="C6">
        <f>0.5%</f>
        <v>0</v>
      </c>
    </row>
    <row r="7" spans="2:3" ht="15">
      <c r="B7" s="3"/>
      <c r="C7" s="3"/>
    </row>
    <row r="8" spans="1:3" ht="15">
      <c r="A8" t="s">
        <v>1412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1414</v>
      </c>
      <c r="B2" s="1"/>
      <c r="C2" s="1"/>
      <c r="D2" s="1"/>
      <c r="E2" s="1"/>
      <c r="F2" s="1"/>
    </row>
    <row r="5" spans="1:12" ht="39.75" customHeight="1">
      <c r="A5" s="7" t="s">
        <v>1415</v>
      </c>
      <c r="C5" s="2" t="s">
        <v>1416</v>
      </c>
      <c r="D5" s="2"/>
      <c r="G5" s="2" t="s">
        <v>1417</v>
      </c>
      <c r="H5" s="2"/>
      <c r="K5" s="2" t="s">
        <v>1418</v>
      </c>
      <c r="L5" s="2"/>
    </row>
    <row r="6" ht="15">
      <c r="A6" s="7" t="s">
        <v>1385</v>
      </c>
    </row>
    <row r="7" spans="1:12" ht="15">
      <c r="A7" t="s">
        <v>1386</v>
      </c>
      <c r="D7" s="9">
        <v>167955</v>
      </c>
      <c r="H7" t="s">
        <v>1419</v>
      </c>
      <c r="L7" t="s">
        <v>1420</v>
      </c>
    </row>
    <row r="8" spans="1:12" ht="15">
      <c r="A8" t="s">
        <v>1388</v>
      </c>
      <c r="D8" s="9">
        <v>70600</v>
      </c>
      <c r="H8" t="s">
        <v>1419</v>
      </c>
      <c r="L8" t="s">
        <v>1420</v>
      </c>
    </row>
    <row r="9" ht="15">
      <c r="A9" s="7" t="s">
        <v>1390</v>
      </c>
    </row>
    <row r="10" spans="1:12" ht="15">
      <c r="A10" t="s">
        <v>1421</v>
      </c>
      <c r="D10" s="9">
        <v>12256</v>
      </c>
      <c r="H10" t="s">
        <v>1419</v>
      </c>
      <c r="L10" t="s">
        <v>1420</v>
      </c>
    </row>
    <row r="11" spans="1:12" ht="15">
      <c r="A11" t="s">
        <v>1393</v>
      </c>
      <c r="D11" s="9">
        <v>21700</v>
      </c>
      <c r="H11" t="s">
        <v>1419</v>
      </c>
      <c r="L11" t="s">
        <v>1420</v>
      </c>
    </row>
    <row r="12" spans="1:12" ht="15">
      <c r="A12" t="s">
        <v>1394</v>
      </c>
      <c r="D12" s="9">
        <v>11946</v>
      </c>
      <c r="H12" t="s">
        <v>1419</v>
      </c>
      <c r="L12" t="s">
        <v>1420</v>
      </c>
    </row>
    <row r="13" ht="15">
      <c r="A13" s="7" t="s">
        <v>1422</v>
      </c>
    </row>
    <row r="14" spans="1:12" ht="15">
      <c r="A14" t="s">
        <v>1423</v>
      </c>
      <c r="D14" s="9">
        <v>3435</v>
      </c>
      <c r="H14" t="s">
        <v>1419</v>
      </c>
      <c r="L14" t="s">
        <v>1424</v>
      </c>
    </row>
    <row r="16" spans="1:12" ht="15">
      <c r="A16" t="s">
        <v>1425</v>
      </c>
      <c r="D16" s="9">
        <v>287892</v>
      </c>
      <c r="H16" t="s">
        <v>1252</v>
      </c>
      <c r="L16" t="s">
        <v>1420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1426</v>
      </c>
      <c r="B2" s="1"/>
      <c r="C2" s="1"/>
      <c r="D2" s="1"/>
      <c r="E2" s="1"/>
      <c r="F2" s="1"/>
    </row>
    <row r="5" spans="3:28" ht="39.75" customHeight="1">
      <c r="C5" s="3"/>
      <c r="D5" s="3"/>
      <c r="G5" s="2" t="s">
        <v>1427</v>
      </c>
      <c r="H5" s="2"/>
      <c r="I5" s="2"/>
      <c r="J5" s="2"/>
      <c r="K5" s="2"/>
      <c r="L5" s="2"/>
      <c r="O5" s="2" t="s">
        <v>1428</v>
      </c>
      <c r="P5" s="2"/>
      <c r="Q5" s="2"/>
      <c r="R5" s="2"/>
      <c r="S5" s="2"/>
      <c r="T5" s="2"/>
      <c r="W5" s="2" t="s">
        <v>1429</v>
      </c>
      <c r="X5" s="2"/>
      <c r="Y5" s="2"/>
      <c r="Z5" s="2"/>
      <c r="AA5" s="2"/>
      <c r="AB5" s="2"/>
    </row>
    <row r="6" spans="1:28" ht="39.75" customHeight="1">
      <c r="A6" s="7" t="s">
        <v>980</v>
      </c>
      <c r="C6" s="2" t="s">
        <v>1430</v>
      </c>
      <c r="D6" s="2"/>
      <c r="G6" s="2" t="s">
        <v>1052</v>
      </c>
      <c r="H6" s="2"/>
      <c r="K6" s="2" t="s">
        <v>1053</v>
      </c>
      <c r="L6" s="2"/>
      <c r="O6" s="2" t="s">
        <v>1052</v>
      </c>
      <c r="P6" s="2"/>
      <c r="S6" s="2" t="s">
        <v>1053</v>
      </c>
      <c r="T6" s="2"/>
      <c r="W6" s="2" t="s">
        <v>1052</v>
      </c>
      <c r="X6" s="2"/>
      <c r="AA6" s="2" t="s">
        <v>1053</v>
      </c>
      <c r="AB6" s="2"/>
    </row>
    <row r="7" ht="15">
      <c r="A7" s="16" t="s">
        <v>1054</v>
      </c>
    </row>
    <row r="8" spans="1:28" ht="15">
      <c r="A8" t="s">
        <v>1055</v>
      </c>
      <c r="D8" t="s">
        <v>21</v>
      </c>
      <c r="G8" s="4">
        <v>10</v>
      </c>
      <c r="H8" s="4"/>
      <c r="L8" t="s">
        <v>21</v>
      </c>
      <c r="O8" s="4">
        <v>9.47</v>
      </c>
      <c r="P8" s="4"/>
      <c r="T8" t="s">
        <v>21</v>
      </c>
      <c r="W8" s="4">
        <v>8.42</v>
      </c>
      <c r="X8" s="4"/>
      <c r="AB8" t="s">
        <v>21</v>
      </c>
    </row>
    <row r="9" spans="1:28" ht="15">
      <c r="A9" t="s">
        <v>1056</v>
      </c>
      <c r="D9" t="s">
        <v>21</v>
      </c>
      <c r="G9" s="4">
        <v>9.5</v>
      </c>
      <c r="H9" s="4"/>
      <c r="L9" t="s">
        <v>21</v>
      </c>
      <c r="O9" s="4">
        <v>9</v>
      </c>
      <c r="P9" s="4"/>
      <c r="T9" t="s">
        <v>21</v>
      </c>
      <c r="W9" s="4">
        <v>8</v>
      </c>
      <c r="X9" s="4"/>
      <c r="AB9" t="s">
        <v>21</v>
      </c>
    </row>
    <row r="10" ht="15">
      <c r="A10" s="16" t="s">
        <v>1431</v>
      </c>
    </row>
    <row r="11" spans="1:28" ht="15">
      <c r="A11" s="7" t="s">
        <v>1058</v>
      </c>
      <c r="D11" s="9">
        <v>1000000</v>
      </c>
      <c r="H11" s="9">
        <v>1050000</v>
      </c>
      <c r="L11" t="s">
        <v>1059</v>
      </c>
      <c r="P11" s="9">
        <v>1100000</v>
      </c>
      <c r="T11" t="s">
        <v>1060</v>
      </c>
      <c r="X11" s="9">
        <v>1200000</v>
      </c>
      <c r="AB11" t="s">
        <v>1061</v>
      </c>
    </row>
    <row r="12" spans="1:29" ht="15">
      <c r="A12" t="s">
        <v>1063</v>
      </c>
      <c r="C12" s="4">
        <v>10</v>
      </c>
      <c r="D12" s="4"/>
      <c r="G12" s="4">
        <v>9.98</v>
      </c>
      <c r="H12" s="4"/>
      <c r="L12" t="s">
        <v>1064</v>
      </c>
      <c r="M12" t="s">
        <v>1040</v>
      </c>
      <c r="O12" s="4">
        <v>9.91</v>
      </c>
      <c r="P12" s="4"/>
      <c r="T12" t="s">
        <v>1065</v>
      </c>
      <c r="U12" t="s">
        <v>1040</v>
      </c>
      <c r="W12" s="4">
        <v>9.67</v>
      </c>
      <c r="X12" s="4"/>
      <c r="AB12" t="s">
        <v>1066</v>
      </c>
      <c r="AC12" t="s">
        <v>1040</v>
      </c>
    </row>
    <row r="13" ht="15">
      <c r="A13" s="16" t="s">
        <v>1432</v>
      </c>
    </row>
    <row r="14" spans="1:28" ht="15">
      <c r="A14" t="s">
        <v>1070</v>
      </c>
      <c r="D14" s="9">
        <v>10000</v>
      </c>
      <c r="H14" s="9">
        <v>10000</v>
      </c>
      <c r="L14" t="s">
        <v>21</v>
      </c>
      <c r="P14" s="9">
        <v>10000</v>
      </c>
      <c r="T14" t="s">
        <v>21</v>
      </c>
      <c r="X14" s="9">
        <v>10000</v>
      </c>
      <c r="AB14" t="s">
        <v>21</v>
      </c>
    </row>
    <row r="15" spans="1:29" ht="39.75" customHeight="1">
      <c r="A15" s="6" t="s">
        <v>1433</v>
      </c>
      <c r="D15" t="s">
        <v>1072</v>
      </c>
      <c r="H15" t="s">
        <v>1073</v>
      </c>
      <c r="L15" t="s">
        <v>1074</v>
      </c>
      <c r="M15" t="s">
        <v>1040</v>
      </c>
      <c r="P15" t="s">
        <v>1075</v>
      </c>
      <c r="T15" t="s">
        <v>1076</v>
      </c>
      <c r="U15" t="s">
        <v>1040</v>
      </c>
      <c r="X15" t="s">
        <v>1077</v>
      </c>
      <c r="AB15" t="s">
        <v>1078</v>
      </c>
      <c r="AC15" t="s">
        <v>1040</v>
      </c>
    </row>
    <row r="16" ht="15">
      <c r="A16" s="7" t="s">
        <v>1080</v>
      </c>
    </row>
    <row r="17" spans="1:29" ht="15">
      <c r="A17" s="7" t="s">
        <v>1434</v>
      </c>
      <c r="C17" s="8">
        <v>100000</v>
      </c>
      <c r="D17" s="8"/>
      <c r="G17" s="8">
        <v>99762</v>
      </c>
      <c r="H17" s="8"/>
      <c r="L17" t="s">
        <v>1064</v>
      </c>
      <c r="M17" t="s">
        <v>1040</v>
      </c>
      <c r="O17" s="8">
        <v>99091</v>
      </c>
      <c r="P17" s="8"/>
      <c r="T17" t="s">
        <v>1065</v>
      </c>
      <c r="U17" t="s">
        <v>1040</v>
      </c>
      <c r="W17" s="8">
        <v>96667</v>
      </c>
      <c r="X17" s="8"/>
      <c r="AB17" t="s">
        <v>1066</v>
      </c>
      <c r="AC17" t="s">
        <v>1040</v>
      </c>
    </row>
    <row r="18" spans="1:28" ht="15">
      <c r="A18" s="7" t="s">
        <v>1435</v>
      </c>
      <c r="C18" s="8">
        <v>100000</v>
      </c>
      <c r="D18" s="8"/>
      <c r="G18" s="8">
        <v>100000</v>
      </c>
      <c r="H18" s="8"/>
      <c r="L18" t="s">
        <v>21</v>
      </c>
      <c r="O18" s="8">
        <v>100000</v>
      </c>
      <c r="P18" s="8"/>
      <c r="T18" t="s">
        <v>21</v>
      </c>
      <c r="W18" s="8">
        <v>100000</v>
      </c>
      <c r="X18" s="8"/>
      <c r="AB18" t="s">
        <v>21</v>
      </c>
    </row>
    <row r="19" spans="1:28" ht="15">
      <c r="A19" s="7" t="s">
        <v>1436</v>
      </c>
      <c r="D19" t="s">
        <v>21</v>
      </c>
      <c r="G19" s="14">
        <v>-238</v>
      </c>
      <c r="H19" s="14"/>
      <c r="L19" t="s">
        <v>21</v>
      </c>
      <c r="O19" s="14">
        <v>-909</v>
      </c>
      <c r="P19" s="14"/>
      <c r="T19" t="s">
        <v>21</v>
      </c>
      <c r="W19" s="14">
        <v>-3333</v>
      </c>
      <c r="X19" s="14"/>
      <c r="AB19" t="s">
        <v>21</v>
      </c>
    </row>
    <row r="20" ht="15">
      <c r="A20" s="7" t="s">
        <v>1084</v>
      </c>
    </row>
    <row r="21" spans="1:28" ht="15">
      <c r="A21" t="s">
        <v>1085</v>
      </c>
      <c r="D21" t="s">
        <v>21</v>
      </c>
      <c r="G21" s="4">
        <v>9.98</v>
      </c>
      <c r="H21" s="4"/>
      <c r="L21" t="s">
        <v>21</v>
      </c>
      <c r="O21" s="4">
        <v>9.91</v>
      </c>
      <c r="P21" s="4"/>
      <c r="T21" t="s">
        <v>21</v>
      </c>
      <c r="W21" s="4">
        <v>9.67</v>
      </c>
      <c r="X21" s="4"/>
      <c r="AB21" t="s">
        <v>21</v>
      </c>
    </row>
    <row r="22" spans="1:28" ht="15">
      <c r="A22" t="s">
        <v>1437</v>
      </c>
      <c r="C22" s="4">
        <v>10</v>
      </c>
      <c r="D22" s="4"/>
      <c r="G22" s="4">
        <v>10</v>
      </c>
      <c r="H22" s="4"/>
      <c r="L22" t="s">
        <v>21</v>
      </c>
      <c r="O22" s="4">
        <v>10</v>
      </c>
      <c r="P22" s="4"/>
      <c r="T22" t="s">
        <v>21</v>
      </c>
      <c r="W22" s="4">
        <v>10</v>
      </c>
      <c r="X22" s="4"/>
      <c r="AB22" t="s">
        <v>21</v>
      </c>
    </row>
    <row r="23" spans="1:28" ht="15">
      <c r="A23" s="6" t="s">
        <v>1438</v>
      </c>
      <c r="D23" t="s">
        <v>21</v>
      </c>
      <c r="G23" s="11">
        <v>-0.02</v>
      </c>
      <c r="H23" s="11"/>
      <c r="L23" t="s">
        <v>21</v>
      </c>
      <c r="O23" s="11">
        <v>-0.09</v>
      </c>
      <c r="P23" s="11"/>
      <c r="T23" t="s">
        <v>21</v>
      </c>
      <c r="W23" s="11">
        <v>-0.33</v>
      </c>
      <c r="X23" s="11"/>
      <c r="AB23" t="s">
        <v>21</v>
      </c>
    </row>
    <row r="24" spans="1:29" ht="15">
      <c r="A24" s="6" t="s">
        <v>1439</v>
      </c>
      <c r="D24" t="s">
        <v>21</v>
      </c>
      <c r="H24" t="s">
        <v>21</v>
      </c>
      <c r="L24" t="s">
        <v>1064</v>
      </c>
      <c r="M24" t="s">
        <v>1040</v>
      </c>
      <c r="P24" t="s">
        <v>21</v>
      </c>
      <c r="T24" t="s">
        <v>1065</v>
      </c>
      <c r="U24" t="s">
        <v>1040</v>
      </c>
      <c r="X24" t="s">
        <v>21</v>
      </c>
      <c r="AB24" t="s">
        <v>1066</v>
      </c>
      <c r="AC24" t="s">
        <v>1040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1440</v>
      </c>
      <c r="B2" s="1"/>
      <c r="C2" s="1"/>
      <c r="D2" s="1"/>
      <c r="E2" s="1"/>
      <c r="F2" s="1"/>
    </row>
    <row r="5" spans="3:20" ht="15">
      <c r="C5" s="3"/>
      <c r="D5" s="3"/>
      <c r="G5" s="1" t="s">
        <v>1441</v>
      </c>
      <c r="H5" s="1"/>
      <c r="I5" s="1"/>
      <c r="J5" s="1"/>
      <c r="K5" s="1"/>
      <c r="L5" s="1"/>
      <c r="O5" s="1" t="s">
        <v>1442</v>
      </c>
      <c r="P5" s="1"/>
      <c r="Q5" s="1"/>
      <c r="R5" s="1"/>
      <c r="S5" s="1"/>
      <c r="T5" s="1"/>
    </row>
    <row r="6" spans="1:20" ht="39.75" customHeight="1">
      <c r="A6" s="7" t="s">
        <v>980</v>
      </c>
      <c r="C6" s="2" t="s">
        <v>1430</v>
      </c>
      <c r="D6" s="2"/>
      <c r="G6" s="2" t="s">
        <v>1052</v>
      </c>
      <c r="H6" s="2"/>
      <c r="K6" s="2" t="s">
        <v>1053</v>
      </c>
      <c r="L6" s="2"/>
      <c r="O6" s="2" t="s">
        <v>1052</v>
      </c>
      <c r="P6" s="2"/>
      <c r="S6" s="2" t="s">
        <v>1053</v>
      </c>
      <c r="T6" s="2"/>
    </row>
    <row r="7" ht="15">
      <c r="A7" s="16" t="s">
        <v>1054</v>
      </c>
    </row>
    <row r="8" spans="1:20" ht="15">
      <c r="A8" t="s">
        <v>1055</v>
      </c>
      <c r="D8" t="s">
        <v>21</v>
      </c>
      <c r="G8" s="4">
        <v>8.42</v>
      </c>
      <c r="H8" s="4"/>
      <c r="L8" t="s">
        <v>21</v>
      </c>
      <c r="O8" s="4">
        <v>8.42</v>
      </c>
      <c r="P8" s="4"/>
      <c r="T8" t="s">
        <v>21</v>
      </c>
    </row>
    <row r="9" spans="1:20" ht="15">
      <c r="A9" t="s">
        <v>1056</v>
      </c>
      <c r="D9" t="s">
        <v>21</v>
      </c>
      <c r="G9" s="4">
        <v>8</v>
      </c>
      <c r="H9" s="4"/>
      <c r="L9" t="s">
        <v>21</v>
      </c>
      <c r="O9" s="4">
        <v>8</v>
      </c>
      <c r="P9" s="4"/>
      <c r="T9" t="s">
        <v>21</v>
      </c>
    </row>
    <row r="10" ht="15">
      <c r="A10" s="16" t="s">
        <v>1431</v>
      </c>
    </row>
    <row r="11" spans="1:20" ht="15">
      <c r="A11" s="7" t="s">
        <v>1058</v>
      </c>
      <c r="D11" s="9">
        <v>1000000</v>
      </c>
      <c r="H11" s="9">
        <v>1200000</v>
      </c>
      <c r="L11" t="s">
        <v>1061</v>
      </c>
      <c r="P11" s="9">
        <v>1200000</v>
      </c>
      <c r="T11" t="s">
        <v>1061</v>
      </c>
    </row>
    <row r="12" spans="1:21" ht="15">
      <c r="A12" t="s">
        <v>1063</v>
      </c>
      <c r="C12" s="4">
        <v>10</v>
      </c>
      <c r="D12" s="4"/>
      <c r="G12" s="4">
        <v>9.67</v>
      </c>
      <c r="H12" s="4"/>
      <c r="L12" t="s">
        <v>1066</v>
      </c>
      <c r="M12" t="s">
        <v>1040</v>
      </c>
      <c r="O12" s="4">
        <v>9.67</v>
      </c>
      <c r="P12" s="4"/>
      <c r="T12" t="s">
        <v>1066</v>
      </c>
      <c r="U12" t="s">
        <v>1040</v>
      </c>
    </row>
    <row r="13" ht="15">
      <c r="A13" s="16" t="s">
        <v>1432</v>
      </c>
    </row>
    <row r="14" spans="1:20" ht="15">
      <c r="A14" t="s">
        <v>1070</v>
      </c>
      <c r="D14" s="9">
        <v>10000</v>
      </c>
      <c r="H14" s="9">
        <v>11000</v>
      </c>
      <c r="L14" t="s">
        <v>1060</v>
      </c>
      <c r="P14" s="9">
        <v>13000</v>
      </c>
      <c r="T14" s="5">
        <v>30</v>
      </c>
    </row>
    <row r="15" spans="1:20" ht="15">
      <c r="A15" t="s">
        <v>1071</v>
      </c>
      <c r="D15" t="s">
        <v>1072</v>
      </c>
      <c r="H15" t="s">
        <v>1443</v>
      </c>
      <c r="L15" t="s">
        <v>1444</v>
      </c>
      <c r="M15" t="s">
        <v>1040</v>
      </c>
      <c r="P15" t="s">
        <v>1445</v>
      </c>
      <c r="T15" t="s">
        <v>1446</v>
      </c>
    </row>
    <row r="16" ht="15">
      <c r="A16" s="7" t="s">
        <v>1080</v>
      </c>
    </row>
    <row r="17" spans="1:20" ht="15">
      <c r="A17" s="7" t="s">
        <v>1434</v>
      </c>
      <c r="C17" s="8">
        <v>100000</v>
      </c>
      <c r="D17" s="8"/>
      <c r="G17" s="8">
        <v>106333</v>
      </c>
      <c r="H17" s="8"/>
      <c r="L17" t="s">
        <v>1447</v>
      </c>
      <c r="O17" s="8">
        <v>125667</v>
      </c>
      <c r="P17" s="8"/>
      <c r="T17" t="s">
        <v>1448</v>
      </c>
    </row>
    <row r="18" spans="1:20" ht="15">
      <c r="A18" s="7" t="s">
        <v>1435</v>
      </c>
      <c r="C18" s="8">
        <v>100000</v>
      </c>
      <c r="D18" s="8"/>
      <c r="G18" s="8">
        <v>108421</v>
      </c>
      <c r="H18" s="8"/>
      <c r="L18" t="s">
        <v>21</v>
      </c>
      <c r="O18" s="8">
        <v>125263</v>
      </c>
      <c r="P18" s="8"/>
      <c r="T18" t="s">
        <v>21</v>
      </c>
    </row>
    <row r="19" spans="1:20" ht="15">
      <c r="A19" s="7" t="s">
        <v>1436</v>
      </c>
      <c r="D19" t="s">
        <v>21</v>
      </c>
      <c r="G19" s="14">
        <v>-2088</v>
      </c>
      <c r="H19" s="14"/>
      <c r="L19" t="s">
        <v>21</v>
      </c>
      <c r="O19" s="8">
        <v>404</v>
      </c>
      <c r="P19" s="8"/>
      <c r="T19" t="s">
        <v>21</v>
      </c>
    </row>
    <row r="20" ht="15">
      <c r="A20" s="7" t="s">
        <v>1084</v>
      </c>
    </row>
    <row r="21" spans="1:20" ht="15">
      <c r="A21" t="s">
        <v>1085</v>
      </c>
      <c r="D21" t="s">
        <v>21</v>
      </c>
      <c r="G21" s="4">
        <v>9.67</v>
      </c>
      <c r="H21" s="4"/>
      <c r="L21" t="s">
        <v>21</v>
      </c>
      <c r="O21" s="4">
        <v>9.67</v>
      </c>
      <c r="P21" s="4"/>
      <c r="T21" t="s">
        <v>21</v>
      </c>
    </row>
    <row r="22" spans="1:20" ht="15">
      <c r="A22" t="s">
        <v>1437</v>
      </c>
      <c r="C22" s="4">
        <v>10</v>
      </c>
      <c r="D22" s="4"/>
      <c r="G22" s="4">
        <v>9.86</v>
      </c>
      <c r="H22" s="4"/>
      <c r="L22" t="s">
        <v>21</v>
      </c>
      <c r="O22" s="4">
        <v>9.64</v>
      </c>
      <c r="P22" s="4"/>
      <c r="T22" t="s">
        <v>21</v>
      </c>
    </row>
    <row r="23" spans="1:20" ht="15">
      <c r="A23" s="6" t="s">
        <v>1438</v>
      </c>
      <c r="D23" t="s">
        <v>21</v>
      </c>
      <c r="G23" s="11">
        <v>-0.19</v>
      </c>
      <c r="H23" s="11"/>
      <c r="L23" t="s">
        <v>21</v>
      </c>
      <c r="O23" s="4">
        <v>0.03</v>
      </c>
      <c r="P23" s="4"/>
      <c r="T23" t="s">
        <v>21</v>
      </c>
    </row>
    <row r="24" spans="1:20" ht="15">
      <c r="A24" s="6" t="s">
        <v>1439</v>
      </c>
      <c r="D24" t="s">
        <v>21</v>
      </c>
      <c r="H24" t="s">
        <v>21</v>
      </c>
      <c r="L24" t="s">
        <v>1449</v>
      </c>
      <c r="M24" t="s">
        <v>1040</v>
      </c>
      <c r="P24" t="s">
        <v>21</v>
      </c>
      <c r="T24" t="s">
        <v>1450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1451</v>
      </c>
      <c r="B2" s="1"/>
      <c r="C2" s="1"/>
      <c r="D2" s="1"/>
      <c r="E2" s="1"/>
      <c r="F2" s="1"/>
    </row>
    <row r="5" spans="3:28" ht="39.75" customHeight="1">
      <c r="C5" s="3"/>
      <c r="D5" s="3"/>
      <c r="G5" s="2" t="s">
        <v>1427</v>
      </c>
      <c r="H5" s="2"/>
      <c r="I5" s="2"/>
      <c r="J5" s="2"/>
      <c r="K5" s="2"/>
      <c r="L5" s="2"/>
      <c r="O5" s="2" t="s">
        <v>1428</v>
      </c>
      <c r="P5" s="2"/>
      <c r="Q5" s="2"/>
      <c r="R5" s="2"/>
      <c r="S5" s="2"/>
      <c r="T5" s="2"/>
      <c r="W5" s="2" t="s">
        <v>1429</v>
      </c>
      <c r="X5" s="2"/>
      <c r="Y5" s="2"/>
      <c r="Z5" s="2"/>
      <c r="AA5" s="2"/>
      <c r="AB5" s="2"/>
    </row>
    <row r="6" spans="1:28" ht="39.75" customHeight="1">
      <c r="A6" s="7" t="s">
        <v>980</v>
      </c>
      <c r="C6" s="2" t="s">
        <v>1430</v>
      </c>
      <c r="D6" s="2"/>
      <c r="G6" s="2" t="s">
        <v>1052</v>
      </c>
      <c r="H6" s="2"/>
      <c r="K6" s="2" t="s">
        <v>1053</v>
      </c>
      <c r="L6" s="2"/>
      <c r="O6" s="2" t="s">
        <v>1052</v>
      </c>
      <c r="P6" s="2"/>
      <c r="S6" s="2" t="s">
        <v>1053</v>
      </c>
      <c r="T6" s="2"/>
      <c r="W6" s="2" t="s">
        <v>1052</v>
      </c>
      <c r="X6" s="2"/>
      <c r="AA6" s="2" t="s">
        <v>1053</v>
      </c>
      <c r="AB6" s="2"/>
    </row>
    <row r="7" ht="15">
      <c r="A7" s="16" t="s">
        <v>1054</v>
      </c>
    </row>
    <row r="8" spans="1:28" ht="15">
      <c r="A8" t="s">
        <v>1055</v>
      </c>
      <c r="D8" t="s">
        <v>21</v>
      </c>
      <c r="G8" s="4">
        <v>10</v>
      </c>
      <c r="H8" s="4"/>
      <c r="L8" t="s">
        <v>21</v>
      </c>
      <c r="O8" s="4">
        <v>9.47</v>
      </c>
      <c r="P8" s="4"/>
      <c r="T8" t="s">
        <v>21</v>
      </c>
      <c r="W8" s="4">
        <v>8.42</v>
      </c>
      <c r="X8" s="4"/>
      <c r="AB8" t="s">
        <v>21</v>
      </c>
    </row>
    <row r="9" spans="1:28" ht="15">
      <c r="A9" t="s">
        <v>1056</v>
      </c>
      <c r="D9" t="s">
        <v>21</v>
      </c>
      <c r="G9" s="4">
        <v>9.5</v>
      </c>
      <c r="H9" s="4"/>
      <c r="L9" t="s">
        <v>21</v>
      </c>
      <c r="O9" s="4">
        <v>9</v>
      </c>
      <c r="P9" s="4"/>
      <c r="T9" t="s">
        <v>21</v>
      </c>
      <c r="W9" s="4">
        <v>8</v>
      </c>
      <c r="X9" s="4"/>
      <c r="AB9" t="s">
        <v>21</v>
      </c>
    </row>
    <row r="10" ht="15">
      <c r="A10" s="16" t="s">
        <v>1452</v>
      </c>
    </row>
    <row r="11" spans="1:28" ht="15">
      <c r="A11" s="7" t="s">
        <v>1058</v>
      </c>
      <c r="D11" s="9">
        <v>1000000</v>
      </c>
      <c r="H11" s="9">
        <v>1050000</v>
      </c>
      <c r="L11" t="s">
        <v>1059</v>
      </c>
      <c r="P11" s="9">
        <v>1100000</v>
      </c>
      <c r="T11" t="s">
        <v>1060</v>
      </c>
      <c r="X11" s="9">
        <v>1200000</v>
      </c>
      <c r="AB11" t="s">
        <v>1061</v>
      </c>
    </row>
    <row r="12" spans="1:29" ht="15">
      <c r="A12" t="s">
        <v>1063</v>
      </c>
      <c r="C12" s="4">
        <v>10</v>
      </c>
      <c r="D12" s="4"/>
      <c r="G12" s="4">
        <v>9.98</v>
      </c>
      <c r="H12" s="4"/>
      <c r="L12" t="s">
        <v>1064</v>
      </c>
      <c r="M12" t="s">
        <v>1040</v>
      </c>
      <c r="O12" s="4">
        <v>9.91</v>
      </c>
      <c r="P12" s="4"/>
      <c r="T12" t="s">
        <v>1065</v>
      </c>
      <c r="U12" t="s">
        <v>1040</v>
      </c>
      <c r="W12" s="4">
        <v>9.67</v>
      </c>
      <c r="X12" s="4"/>
      <c r="AB12" t="s">
        <v>1066</v>
      </c>
      <c r="AC12" t="s">
        <v>1040</v>
      </c>
    </row>
    <row r="13" ht="15">
      <c r="A13" s="16" t="s">
        <v>1432</v>
      </c>
    </row>
    <row r="14" spans="1:28" ht="15">
      <c r="A14" t="s">
        <v>1453</v>
      </c>
      <c r="D14" t="s">
        <v>21</v>
      </c>
      <c r="H14" s="9">
        <v>500</v>
      </c>
      <c r="L14" t="s">
        <v>21</v>
      </c>
      <c r="P14" s="9">
        <v>1000</v>
      </c>
      <c r="T14" t="s">
        <v>21</v>
      </c>
      <c r="X14" s="9">
        <v>2000</v>
      </c>
      <c r="AB14" t="s">
        <v>21</v>
      </c>
    </row>
    <row r="15" spans="1:28" ht="15">
      <c r="A15" t="s">
        <v>1454</v>
      </c>
      <c r="D15" t="s">
        <v>1455</v>
      </c>
      <c r="H15" t="s">
        <v>1456</v>
      </c>
      <c r="L15" t="s">
        <v>1455</v>
      </c>
      <c r="P15" t="s">
        <v>1457</v>
      </c>
      <c r="T15" t="s">
        <v>1455</v>
      </c>
      <c r="X15" t="s">
        <v>1458</v>
      </c>
      <c r="AB15" t="s">
        <v>1455</v>
      </c>
    </row>
    <row r="16" ht="15">
      <c r="A16" s="7" t="s">
        <v>1080</v>
      </c>
    </row>
    <row r="17" spans="1:28" ht="15">
      <c r="A17" s="7" t="s">
        <v>1459</v>
      </c>
      <c r="C17" s="3" t="s">
        <v>172</v>
      </c>
      <c r="D17" s="3"/>
      <c r="G17" s="8">
        <v>4988</v>
      </c>
      <c r="H17" s="8"/>
      <c r="L17" t="s">
        <v>1455</v>
      </c>
      <c r="O17" s="8">
        <v>9909</v>
      </c>
      <c r="P17" s="8"/>
      <c r="T17" t="s">
        <v>1455</v>
      </c>
      <c r="W17" s="8">
        <v>19333</v>
      </c>
      <c r="X17" s="8"/>
      <c r="AB17" t="s">
        <v>1455</v>
      </c>
    </row>
    <row r="18" spans="1:28" ht="15">
      <c r="A18" s="7" t="s">
        <v>1460</v>
      </c>
      <c r="C18" s="3" t="s">
        <v>172</v>
      </c>
      <c r="D18" s="3"/>
      <c r="G18" s="8">
        <v>5000</v>
      </c>
      <c r="H18" s="8"/>
      <c r="L18" t="s">
        <v>21</v>
      </c>
      <c r="O18" s="8">
        <v>9474</v>
      </c>
      <c r="P18" s="8"/>
      <c r="T18" t="s">
        <v>21</v>
      </c>
      <c r="W18" s="8">
        <v>16842</v>
      </c>
      <c r="X18" s="8"/>
      <c r="AB18" t="s">
        <v>21</v>
      </c>
    </row>
    <row r="19" spans="1:28" ht="15">
      <c r="A19" s="7" t="s">
        <v>1461</v>
      </c>
      <c r="D19" t="s">
        <v>21</v>
      </c>
      <c r="G19" s="14">
        <v>-12</v>
      </c>
      <c r="H19" s="14"/>
      <c r="L19" t="s">
        <v>21</v>
      </c>
      <c r="O19" s="8">
        <v>435</v>
      </c>
      <c r="P19" s="8"/>
      <c r="T19" t="s">
        <v>21</v>
      </c>
      <c r="W19" s="8">
        <v>2491</v>
      </c>
      <c r="X19" s="8"/>
      <c r="AB19" t="s">
        <v>21</v>
      </c>
    </row>
    <row r="20" ht="15">
      <c r="A20" s="7" t="s">
        <v>1084</v>
      </c>
    </row>
    <row r="21" spans="1:28" ht="15">
      <c r="A21" t="s">
        <v>1462</v>
      </c>
      <c r="D21" t="s">
        <v>21</v>
      </c>
      <c r="G21" s="4">
        <v>9.98</v>
      </c>
      <c r="H21" s="4"/>
      <c r="L21" t="s">
        <v>21</v>
      </c>
      <c r="O21" s="4">
        <v>9.91</v>
      </c>
      <c r="P21" s="4"/>
      <c r="T21" t="s">
        <v>21</v>
      </c>
      <c r="W21" s="4">
        <v>9.67</v>
      </c>
      <c r="X21" s="4"/>
      <c r="AB21" t="s">
        <v>21</v>
      </c>
    </row>
    <row r="22" spans="1:28" ht="15">
      <c r="A22" t="s">
        <v>1463</v>
      </c>
      <c r="C22" s="3" t="s">
        <v>172</v>
      </c>
      <c r="D22" s="3"/>
      <c r="G22" s="4">
        <v>10</v>
      </c>
      <c r="H22" s="4"/>
      <c r="L22" t="s">
        <v>21</v>
      </c>
      <c r="O22" s="4">
        <v>9.47</v>
      </c>
      <c r="P22" s="4"/>
      <c r="T22" t="s">
        <v>21</v>
      </c>
      <c r="W22" s="4">
        <v>8.42</v>
      </c>
      <c r="X22" s="4"/>
      <c r="AB22" t="s">
        <v>21</v>
      </c>
    </row>
    <row r="23" spans="1:28" ht="15">
      <c r="A23" s="6" t="s">
        <v>1464</v>
      </c>
      <c r="D23" t="s">
        <v>21</v>
      </c>
      <c r="G23" s="11">
        <v>-0.02</v>
      </c>
      <c r="H23" s="11"/>
      <c r="L23" t="s">
        <v>21</v>
      </c>
      <c r="O23" s="4">
        <v>0.44</v>
      </c>
      <c r="P23" s="4"/>
      <c r="T23" t="s">
        <v>21</v>
      </c>
      <c r="W23" s="4">
        <v>1.25</v>
      </c>
      <c r="X23" s="4"/>
      <c r="AB23" t="s">
        <v>21</v>
      </c>
    </row>
    <row r="24" spans="1:28" ht="15">
      <c r="A24" s="6" t="s">
        <v>1465</v>
      </c>
      <c r="D24" t="s">
        <v>21</v>
      </c>
      <c r="H24" t="s">
        <v>21</v>
      </c>
      <c r="L24" t="s">
        <v>1064</v>
      </c>
      <c r="M24" t="s">
        <v>1040</v>
      </c>
      <c r="P24" t="s">
        <v>21</v>
      </c>
      <c r="T24" t="s">
        <v>1466</v>
      </c>
      <c r="X24" t="s">
        <v>21</v>
      </c>
      <c r="AB24" t="s">
        <v>1467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1468</v>
      </c>
      <c r="B2" s="1"/>
      <c r="C2" s="1"/>
      <c r="D2" s="1"/>
      <c r="E2" s="1"/>
      <c r="F2" s="1"/>
    </row>
    <row r="5" spans="1:12" ht="39.75" customHeight="1">
      <c r="A5" s="7" t="s">
        <v>1469</v>
      </c>
      <c r="C5" s="2" t="s">
        <v>1470</v>
      </c>
      <c r="D5" s="2"/>
      <c r="G5" s="2" t="s">
        <v>1471</v>
      </c>
      <c r="H5" s="2"/>
      <c r="K5" s="2" t="s">
        <v>1472</v>
      </c>
      <c r="L5" s="2"/>
    </row>
    <row r="6" spans="1:12" ht="15">
      <c r="A6" t="s">
        <v>294</v>
      </c>
      <c r="D6" s="9">
        <v>100000000</v>
      </c>
      <c r="H6" t="s">
        <v>21</v>
      </c>
      <c r="L6" s="9">
        <v>24507940</v>
      </c>
    </row>
    <row r="7" spans="1:12" ht="15">
      <c r="A7" t="s">
        <v>1473</v>
      </c>
      <c r="C7" s="3" t="s">
        <v>1474</v>
      </c>
      <c r="D7" s="3"/>
      <c r="E7" s="10">
        <v>-1</v>
      </c>
      <c r="H7" t="s">
        <v>21</v>
      </c>
      <c r="K7" s="3" t="s">
        <v>1475</v>
      </c>
      <c r="L7" s="3"/>
    </row>
    <row r="8" spans="1:12" ht="15">
      <c r="A8" t="s">
        <v>1165</v>
      </c>
      <c r="C8" s="3" t="s">
        <v>1476</v>
      </c>
      <c r="D8" s="3"/>
      <c r="H8" t="s">
        <v>21</v>
      </c>
      <c r="K8" s="3" t="s">
        <v>1477</v>
      </c>
      <c r="L8" s="3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4" ht="15">
      <c r="C5" s="3" t="s">
        <v>1478</v>
      </c>
      <c r="D5" s="3"/>
    </row>
    <row r="6" spans="2:5" ht="15">
      <c r="B6" s="3"/>
      <c r="C6" s="3"/>
      <c r="D6" s="3"/>
      <c r="E6" s="3"/>
    </row>
    <row r="7" spans="1:4" ht="15">
      <c r="A7" t="s">
        <v>1479</v>
      </c>
      <c r="D7" t="s">
        <v>1480</v>
      </c>
    </row>
    <row r="8" spans="2:5" ht="15">
      <c r="B8" s="3"/>
      <c r="C8" s="3"/>
      <c r="D8" s="3"/>
      <c r="E8" s="3"/>
    </row>
    <row r="9" ht="15">
      <c r="A9" t="s">
        <v>1481</v>
      </c>
    </row>
    <row r="10" spans="2:5" ht="15">
      <c r="B10" s="3"/>
      <c r="C10" s="3"/>
      <c r="D10" s="3"/>
      <c r="E10" s="3"/>
    </row>
    <row r="11" spans="1:4" ht="15">
      <c r="A11" s="6" t="s">
        <v>1482</v>
      </c>
      <c r="D11" t="s">
        <v>1483</v>
      </c>
    </row>
    <row r="12" spans="2:5" ht="15">
      <c r="B12" s="3"/>
      <c r="C12" s="3"/>
      <c r="D12" s="3"/>
      <c r="E12" s="3"/>
    </row>
    <row r="13" spans="1:4" ht="15">
      <c r="A13" s="6" t="s">
        <v>1484</v>
      </c>
      <c r="D13" t="s">
        <v>1485</v>
      </c>
    </row>
    <row r="14" spans="2:5" ht="15">
      <c r="B14" s="3"/>
      <c r="C14" s="3"/>
      <c r="D14" s="3"/>
      <c r="E14" s="3"/>
    </row>
    <row r="15" spans="1:4" ht="15">
      <c r="A15" s="6" t="s">
        <v>1486</v>
      </c>
      <c r="D15" t="s">
        <v>1487</v>
      </c>
    </row>
    <row r="16" spans="2:5" ht="15">
      <c r="B16" s="3"/>
      <c r="C16" s="3"/>
      <c r="D16" s="3"/>
      <c r="E16" s="3"/>
    </row>
    <row r="17" spans="1:4" ht="15">
      <c r="A17" s="6" t="s">
        <v>1488</v>
      </c>
      <c r="D17" t="s">
        <v>1489</v>
      </c>
    </row>
    <row r="18" spans="2:5" ht="15">
      <c r="B18" s="3"/>
      <c r="C18" s="3"/>
      <c r="D18" s="3"/>
      <c r="E18" s="3"/>
    </row>
    <row r="19" spans="1:4" ht="15">
      <c r="A19" s="6" t="s">
        <v>1490</v>
      </c>
      <c r="D19" t="s">
        <v>1491</v>
      </c>
    </row>
    <row r="20" spans="2:5" ht="15">
      <c r="B20" s="3"/>
      <c r="C20" s="3"/>
      <c r="D20" s="3"/>
      <c r="E20" s="3"/>
    </row>
    <row r="21" spans="1:4" ht="15">
      <c r="A21" t="s">
        <v>1492</v>
      </c>
      <c r="D21" t="s">
        <v>1493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1494</v>
      </c>
      <c r="B2" s="1"/>
      <c r="C2" s="1"/>
      <c r="D2" s="1"/>
      <c r="E2" s="1"/>
      <c r="F2" s="1"/>
    </row>
    <row r="5" spans="3:8" ht="39.75" customHeight="1">
      <c r="C5" s="2" t="s">
        <v>97</v>
      </c>
      <c r="D5" s="2"/>
      <c r="G5" s="2" t="s">
        <v>101</v>
      </c>
      <c r="H5" s="2"/>
    </row>
    <row r="6" ht="15">
      <c r="A6" s="7" t="s">
        <v>11</v>
      </c>
    </row>
    <row r="7" ht="15">
      <c r="A7" t="s">
        <v>13</v>
      </c>
    </row>
    <row r="8" spans="1:8" ht="15">
      <c r="A8" t="s">
        <v>1495</v>
      </c>
      <c r="C8" s="8">
        <v>4723</v>
      </c>
      <c r="D8" s="8"/>
      <c r="G8" s="3" t="s">
        <v>172</v>
      </c>
      <c r="H8" s="3"/>
    </row>
    <row r="9" spans="1:8" ht="15">
      <c r="A9" t="s">
        <v>1496</v>
      </c>
      <c r="D9" s="9">
        <v>123011</v>
      </c>
      <c r="H9" s="9">
        <v>132013</v>
      </c>
    </row>
    <row r="10" spans="1:8" ht="15">
      <c r="A10" s="6" t="s">
        <v>1497</v>
      </c>
      <c r="D10" s="9">
        <v>468574</v>
      </c>
      <c r="H10" s="9">
        <v>392441</v>
      </c>
    </row>
    <row r="12" spans="1:8" ht="15">
      <c r="A12" s="7" t="s">
        <v>1498</v>
      </c>
      <c r="D12" s="9">
        <v>596308</v>
      </c>
      <c r="H12" s="9">
        <v>524454</v>
      </c>
    </row>
    <row r="13" spans="1:8" ht="15">
      <c r="A13" t="s">
        <v>12</v>
      </c>
      <c r="D13" s="9">
        <v>41572</v>
      </c>
      <c r="H13" s="9">
        <v>57083</v>
      </c>
    </row>
    <row r="14" spans="1:8" ht="15">
      <c r="A14" t="s">
        <v>256</v>
      </c>
      <c r="D14" s="9">
        <v>7411</v>
      </c>
      <c r="H14" s="9">
        <v>4407</v>
      </c>
    </row>
    <row r="15" spans="1:8" ht="15">
      <c r="A15" t="s">
        <v>257</v>
      </c>
      <c r="D15" s="9">
        <v>972</v>
      </c>
      <c r="H15" s="9">
        <v>798</v>
      </c>
    </row>
    <row r="17" spans="1:8" ht="15">
      <c r="A17" s="7" t="s">
        <v>15</v>
      </c>
      <c r="C17" s="8">
        <v>646263</v>
      </c>
      <c r="D17" s="8"/>
      <c r="G17" s="8">
        <v>586742</v>
      </c>
      <c r="H17" s="8"/>
    </row>
    <row r="19" spans="2:9" ht="15">
      <c r="B19" s="3"/>
      <c r="C19" s="3"/>
      <c r="D19" s="3"/>
      <c r="E19" s="3"/>
      <c r="F19" s="3"/>
      <c r="G19" s="3"/>
      <c r="H19" s="3"/>
      <c r="I19" s="3"/>
    </row>
    <row r="20" ht="15">
      <c r="A20" s="7" t="s">
        <v>16</v>
      </c>
    </row>
    <row r="21" spans="1:8" ht="15">
      <c r="A21" t="s">
        <v>258</v>
      </c>
      <c r="C21" s="8">
        <v>226660</v>
      </c>
      <c r="D21" s="8"/>
      <c r="G21" s="8">
        <v>219901</v>
      </c>
      <c r="H21" s="8"/>
    </row>
    <row r="22" spans="1:8" ht="15">
      <c r="A22" t="s">
        <v>260</v>
      </c>
      <c r="D22" s="9">
        <v>11175</v>
      </c>
      <c r="H22" s="10">
        <v>-462</v>
      </c>
    </row>
    <row r="23" spans="1:8" ht="15">
      <c r="A23" t="s">
        <v>261</v>
      </c>
      <c r="D23" s="9">
        <v>2712</v>
      </c>
      <c r="H23" s="9">
        <v>3122</v>
      </c>
    </row>
    <row r="24" spans="1:8" ht="15">
      <c r="A24" t="s">
        <v>1499</v>
      </c>
      <c r="D24" s="9">
        <v>11217</v>
      </c>
      <c r="H24" s="9">
        <v>8830</v>
      </c>
    </row>
    <row r="25" spans="1:8" ht="15">
      <c r="A25" t="s">
        <v>1500</v>
      </c>
      <c r="D25" s="9">
        <v>562</v>
      </c>
      <c r="H25" s="9">
        <v>570</v>
      </c>
    </row>
    <row r="26" spans="1:8" ht="15">
      <c r="A26" t="s">
        <v>264</v>
      </c>
      <c r="D26" s="9">
        <v>500</v>
      </c>
      <c r="H26" s="9">
        <v>555</v>
      </c>
    </row>
    <row r="27" spans="1:8" ht="15">
      <c r="A27" t="s">
        <v>265</v>
      </c>
      <c r="D27" s="9">
        <v>164</v>
      </c>
      <c r="H27" s="9">
        <v>441</v>
      </c>
    </row>
    <row r="29" spans="1:8" ht="15">
      <c r="A29" s="7" t="s">
        <v>23</v>
      </c>
      <c r="D29" s="9">
        <v>252990</v>
      </c>
      <c r="H29" s="9">
        <v>232957</v>
      </c>
    </row>
    <row r="31" ht="15">
      <c r="A31" t="s">
        <v>266</v>
      </c>
    </row>
    <row r="32" spans="2:9" ht="15">
      <c r="B32" s="3"/>
      <c r="C32" s="3"/>
      <c r="D32" s="3"/>
      <c r="E32" s="3"/>
      <c r="F32" s="3"/>
      <c r="G32" s="3"/>
      <c r="H32" s="3"/>
      <c r="I32" s="3"/>
    </row>
    <row r="33" ht="15">
      <c r="A33" s="7" t="s">
        <v>24</v>
      </c>
    </row>
    <row r="34" spans="1:8" ht="15">
      <c r="A34" s="6" t="s">
        <v>1501</v>
      </c>
      <c r="D34" s="9">
        <v>24</v>
      </c>
      <c r="H34" s="9">
        <v>22</v>
      </c>
    </row>
    <row r="35" spans="1:8" ht="15">
      <c r="A35" t="s">
        <v>26</v>
      </c>
      <c r="D35" s="9">
        <v>370545</v>
      </c>
      <c r="H35" s="9">
        <v>340101</v>
      </c>
    </row>
    <row r="36" spans="1:8" ht="15">
      <c r="A36" t="s">
        <v>27</v>
      </c>
      <c r="D36" s="9">
        <v>5687</v>
      </c>
      <c r="H36" s="9">
        <v>9626</v>
      </c>
    </row>
    <row r="37" spans="1:8" ht="15">
      <c r="A37" t="s">
        <v>28</v>
      </c>
      <c r="D37" s="10">
        <v>-2001</v>
      </c>
      <c r="H37" s="10">
        <v>-19908</v>
      </c>
    </row>
    <row r="38" spans="1:8" ht="15">
      <c r="A38" t="s">
        <v>29</v>
      </c>
      <c r="D38" s="9">
        <v>19018</v>
      </c>
      <c r="H38" s="9">
        <v>23944</v>
      </c>
    </row>
    <row r="40" spans="1:8" ht="15">
      <c r="A40" s="7" t="s">
        <v>30</v>
      </c>
      <c r="D40" s="9">
        <v>393273</v>
      </c>
      <c r="H40" s="9">
        <v>353785</v>
      </c>
    </row>
    <row r="42" spans="1:8" ht="15">
      <c r="A42" s="7" t="s">
        <v>31</v>
      </c>
      <c r="C42" s="8">
        <v>646263</v>
      </c>
      <c r="D42" s="8"/>
      <c r="G42" s="8">
        <v>586742</v>
      </c>
      <c r="H42" s="8"/>
    </row>
    <row r="44" spans="1:8" ht="15">
      <c r="A44" s="7" t="s">
        <v>32</v>
      </c>
      <c r="C44" s="4">
        <v>16.05</v>
      </c>
      <c r="D44" s="4"/>
      <c r="G44" s="4">
        <v>15.76</v>
      </c>
      <c r="H44" s="4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7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5" spans="3:12" ht="15">
      <c r="C5" s="1" t="s">
        <v>1503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36</v>
      </c>
      <c r="D6" s="1"/>
      <c r="G6" s="1" t="s">
        <v>37</v>
      </c>
      <c r="H6" s="1"/>
      <c r="K6" s="1" t="s">
        <v>38</v>
      </c>
      <c r="L6" s="1"/>
    </row>
    <row r="7" ht="15">
      <c r="A7" t="s">
        <v>275</v>
      </c>
    </row>
    <row r="8" ht="15">
      <c r="A8" t="s">
        <v>179</v>
      </c>
    </row>
    <row r="9" spans="1:12" ht="15">
      <c r="A9" t="s">
        <v>276</v>
      </c>
      <c r="C9" s="8">
        <v>56</v>
      </c>
      <c r="D9" s="8"/>
      <c r="G9" s="3" t="s">
        <v>172</v>
      </c>
      <c r="H9" s="3"/>
      <c r="K9" s="8">
        <v>120</v>
      </c>
      <c r="L9" s="8"/>
    </row>
    <row r="10" spans="1:12" ht="15">
      <c r="A10" t="s">
        <v>277</v>
      </c>
      <c r="D10" s="9">
        <v>9173</v>
      </c>
      <c r="H10" s="9">
        <v>10038</v>
      </c>
      <c r="L10" s="9">
        <v>9446</v>
      </c>
    </row>
    <row r="11" spans="1:12" ht="15">
      <c r="A11" s="6" t="s">
        <v>1504</v>
      </c>
      <c r="D11" s="9">
        <v>45871</v>
      </c>
      <c r="H11" s="9">
        <v>37491</v>
      </c>
      <c r="L11" s="9">
        <v>36045</v>
      </c>
    </row>
    <row r="13" spans="1:12" ht="15">
      <c r="A13" s="7" t="s">
        <v>279</v>
      </c>
      <c r="D13" s="9">
        <v>55100</v>
      </c>
      <c r="H13" s="9">
        <v>47529</v>
      </c>
      <c r="L13" s="9">
        <v>45611</v>
      </c>
    </row>
    <row r="14" ht="15">
      <c r="A14" s="6" t="s">
        <v>181</v>
      </c>
    </row>
    <row r="15" spans="1:12" ht="15">
      <c r="A15" t="s">
        <v>276</v>
      </c>
      <c r="D15" s="9">
        <v>152</v>
      </c>
      <c r="H15" t="s">
        <v>21</v>
      </c>
      <c r="L15" s="9">
        <v>100</v>
      </c>
    </row>
    <row r="16" spans="1:12" ht="15">
      <c r="A16" t="s">
        <v>277</v>
      </c>
      <c r="D16" s="9">
        <v>1834</v>
      </c>
      <c r="H16" s="9">
        <v>974</v>
      </c>
      <c r="L16" s="9">
        <v>954</v>
      </c>
    </row>
    <row r="17" spans="1:12" ht="15">
      <c r="A17" s="6" t="s">
        <v>1504</v>
      </c>
      <c r="D17" s="9">
        <v>5053</v>
      </c>
      <c r="H17" s="9">
        <v>4244</v>
      </c>
      <c r="L17" s="9">
        <v>3928</v>
      </c>
    </row>
    <row r="19" spans="1:12" ht="15">
      <c r="A19" s="13" t="s">
        <v>1505</v>
      </c>
      <c r="D19" s="9">
        <v>7039</v>
      </c>
      <c r="H19" s="9">
        <v>5218</v>
      </c>
      <c r="L19" s="9">
        <v>4982</v>
      </c>
    </row>
    <row r="20" ht="15">
      <c r="A20" t="s">
        <v>184</v>
      </c>
    </row>
    <row r="21" spans="1:12" ht="15">
      <c r="A21" t="s">
        <v>277</v>
      </c>
      <c r="D21" s="9">
        <v>898</v>
      </c>
      <c r="H21" s="9">
        <v>1767</v>
      </c>
      <c r="L21" s="9">
        <v>412</v>
      </c>
    </row>
    <row r="22" spans="1:12" ht="15">
      <c r="A22" s="6" t="s">
        <v>1504</v>
      </c>
      <c r="D22" s="9">
        <v>964</v>
      </c>
      <c r="H22" s="9">
        <v>1890</v>
      </c>
      <c r="L22" s="9">
        <v>548</v>
      </c>
    </row>
    <row r="24" spans="1:12" ht="15">
      <c r="A24" s="7" t="s">
        <v>282</v>
      </c>
      <c r="D24" s="9">
        <v>1862</v>
      </c>
      <c r="H24" s="9">
        <v>3657</v>
      </c>
      <c r="L24" s="9">
        <v>960</v>
      </c>
    </row>
    <row r="25" ht="15">
      <c r="A25" t="s">
        <v>186</v>
      </c>
    </row>
    <row r="26" spans="1:12" ht="15">
      <c r="A26" t="s">
        <v>277</v>
      </c>
      <c r="D26" s="9">
        <v>378</v>
      </c>
      <c r="H26" s="9">
        <v>339</v>
      </c>
      <c r="L26" s="9">
        <v>591</v>
      </c>
    </row>
    <row r="27" spans="1:12" ht="15">
      <c r="A27" s="6" t="s">
        <v>1504</v>
      </c>
      <c r="D27" s="9">
        <v>4085</v>
      </c>
      <c r="H27" s="9">
        <v>3354</v>
      </c>
      <c r="L27" s="9">
        <v>2072</v>
      </c>
    </row>
    <row r="29" spans="1:12" ht="15">
      <c r="A29" s="7" t="s">
        <v>283</v>
      </c>
      <c r="D29" s="9">
        <v>4463</v>
      </c>
      <c r="H29" s="9">
        <v>3693</v>
      </c>
      <c r="L29" s="9">
        <v>2663</v>
      </c>
    </row>
    <row r="30" spans="1:12" ht="15">
      <c r="A30" t="s">
        <v>188</v>
      </c>
      <c r="D30" s="9">
        <v>151</v>
      </c>
      <c r="H30" s="9">
        <v>132</v>
      </c>
      <c r="L30" s="9">
        <v>53</v>
      </c>
    </row>
    <row r="32" spans="1:12" ht="15">
      <c r="A32" s="7" t="s">
        <v>43</v>
      </c>
      <c r="D32" s="9">
        <v>68615</v>
      </c>
      <c r="H32" s="9">
        <v>60229</v>
      </c>
      <c r="L32" s="9">
        <v>54269</v>
      </c>
    </row>
    <row r="34" ht="15">
      <c r="A34" t="s">
        <v>284</v>
      </c>
    </row>
    <row r="35" spans="1:12" ht="15">
      <c r="A35" t="s">
        <v>44</v>
      </c>
      <c r="D35" s="9">
        <v>9893</v>
      </c>
      <c r="H35" s="9">
        <v>10594</v>
      </c>
      <c r="L35" s="9">
        <v>9428</v>
      </c>
    </row>
    <row r="36" spans="1:12" ht="15">
      <c r="A36" t="s">
        <v>45</v>
      </c>
      <c r="D36" s="9">
        <v>9788</v>
      </c>
      <c r="H36" s="9">
        <v>8254</v>
      </c>
      <c r="L36" s="9">
        <v>7545</v>
      </c>
    </row>
    <row r="37" spans="1:12" ht="15">
      <c r="A37" t="s">
        <v>46</v>
      </c>
      <c r="D37" s="9">
        <v>10968</v>
      </c>
      <c r="H37" s="9">
        <v>10369</v>
      </c>
      <c r="L37" s="9">
        <v>6481</v>
      </c>
    </row>
    <row r="38" spans="1:12" ht="15">
      <c r="A38" t="s">
        <v>204</v>
      </c>
      <c r="D38" s="9">
        <v>1428</v>
      </c>
      <c r="H38" s="9">
        <v>1422</v>
      </c>
      <c r="L38" s="9">
        <v>1465</v>
      </c>
    </row>
    <row r="39" spans="1:12" ht="15">
      <c r="A39" t="s">
        <v>206</v>
      </c>
      <c r="D39" s="9">
        <v>1433</v>
      </c>
      <c r="H39" s="9">
        <v>1337</v>
      </c>
      <c r="L39" s="9">
        <v>1255</v>
      </c>
    </row>
    <row r="40" spans="1:12" ht="15">
      <c r="A40" t="s">
        <v>208</v>
      </c>
      <c r="D40" s="9">
        <v>1208</v>
      </c>
      <c r="H40" s="9">
        <v>1227</v>
      </c>
      <c r="L40" s="9">
        <v>1212</v>
      </c>
    </row>
    <row r="42" spans="1:12" ht="15">
      <c r="A42" s="7" t="s">
        <v>285</v>
      </c>
      <c r="D42" s="9">
        <v>34718</v>
      </c>
      <c r="H42" s="9">
        <v>33203</v>
      </c>
      <c r="L42" s="9">
        <v>27386</v>
      </c>
    </row>
    <row r="44" spans="1:12" ht="15">
      <c r="A44" t="s">
        <v>48</v>
      </c>
      <c r="D44" s="9">
        <v>33897</v>
      </c>
      <c r="H44" s="9">
        <v>27026</v>
      </c>
      <c r="L44" s="9">
        <v>26883</v>
      </c>
    </row>
    <row r="45" spans="1:12" ht="15">
      <c r="A45" t="s">
        <v>211</v>
      </c>
      <c r="D45" s="9">
        <v>220</v>
      </c>
      <c r="H45" s="9">
        <v>425</v>
      </c>
      <c r="L45" s="9">
        <v>390</v>
      </c>
    </row>
    <row r="47" spans="1:12" ht="15">
      <c r="A47" s="7" t="s">
        <v>4</v>
      </c>
      <c r="D47" s="9">
        <v>33677</v>
      </c>
      <c r="H47" s="9">
        <v>26601</v>
      </c>
      <c r="L47" s="9">
        <v>26493</v>
      </c>
    </row>
    <row r="49" ht="15">
      <c r="A49" t="s">
        <v>286</v>
      </c>
    </row>
    <row r="50" ht="15">
      <c r="A50" t="s">
        <v>287</v>
      </c>
    </row>
    <row r="51" spans="1:12" ht="15">
      <c r="A51" t="s">
        <v>276</v>
      </c>
      <c r="D51" t="s">
        <v>21</v>
      </c>
      <c r="H51" s="10">
        <v>-12041</v>
      </c>
      <c r="L51" t="s">
        <v>21</v>
      </c>
    </row>
    <row r="52" spans="1:12" ht="15">
      <c r="A52" t="s">
        <v>277</v>
      </c>
      <c r="D52" s="9">
        <v>4460</v>
      </c>
      <c r="H52" s="9">
        <v>713</v>
      </c>
      <c r="L52" s="9">
        <v>1686</v>
      </c>
    </row>
    <row r="53" spans="1:12" ht="15">
      <c r="A53" s="6" t="s">
        <v>1504</v>
      </c>
      <c r="D53" s="9">
        <v>13444</v>
      </c>
      <c r="H53" s="10">
        <v>-2507</v>
      </c>
      <c r="L53" s="9">
        <v>7845</v>
      </c>
    </row>
    <row r="54" ht="15">
      <c r="A54" t="s">
        <v>288</v>
      </c>
    </row>
    <row r="55" spans="1:12" ht="15">
      <c r="A55" t="s">
        <v>276</v>
      </c>
      <c r="D55" s="10">
        <v>-1571</v>
      </c>
      <c r="H55" s="9">
        <v>11423</v>
      </c>
      <c r="L55" s="10">
        <v>-5207</v>
      </c>
    </row>
    <row r="56" spans="1:12" ht="15">
      <c r="A56" t="s">
        <v>277</v>
      </c>
      <c r="D56" s="9">
        <v>13632</v>
      </c>
      <c r="H56" s="9">
        <v>12105</v>
      </c>
      <c r="L56" s="9">
        <v>1695</v>
      </c>
    </row>
    <row r="57" spans="1:12" ht="15">
      <c r="A57" s="6" t="s">
        <v>1504</v>
      </c>
      <c r="D57" s="10">
        <v>-17487</v>
      </c>
      <c r="H57" s="9">
        <v>5481</v>
      </c>
      <c r="L57" s="10">
        <v>-6574</v>
      </c>
    </row>
    <row r="58" spans="1:12" ht="15">
      <c r="A58" t="s">
        <v>52</v>
      </c>
      <c r="D58" s="10">
        <v>-2204</v>
      </c>
      <c r="H58" s="10">
        <v>-205</v>
      </c>
      <c r="L58" s="9">
        <v>39</v>
      </c>
    </row>
    <row r="60" spans="1:12" ht="15">
      <c r="A60" s="7" t="s">
        <v>56</v>
      </c>
      <c r="D60" s="9">
        <v>10274</v>
      </c>
      <c r="H60" s="9">
        <v>14969</v>
      </c>
      <c r="L60" s="10">
        <v>-516</v>
      </c>
    </row>
    <row r="62" spans="1:12" ht="15">
      <c r="A62" s="7" t="s">
        <v>53</v>
      </c>
      <c r="C62" s="8">
        <v>43951</v>
      </c>
      <c r="D62" s="8"/>
      <c r="G62" s="8">
        <v>41570</v>
      </c>
      <c r="H62" s="8"/>
      <c r="K62" s="8">
        <v>25977</v>
      </c>
      <c r="L62" s="8"/>
    </row>
    <row r="64" ht="15">
      <c r="A64" s="7" t="s">
        <v>289</v>
      </c>
    </row>
    <row r="65" spans="1:12" ht="15">
      <c r="A65" t="s">
        <v>290</v>
      </c>
      <c r="C65" s="4">
        <v>1.43</v>
      </c>
      <c r="D65" s="4"/>
      <c r="G65" s="4">
        <v>1.45</v>
      </c>
      <c r="H65" s="4"/>
      <c r="K65" s="4">
        <v>1.64</v>
      </c>
      <c r="L65" s="4"/>
    </row>
    <row r="67" spans="1:12" ht="15">
      <c r="A67" t="s">
        <v>1506</v>
      </c>
      <c r="C67" s="4">
        <v>1.87</v>
      </c>
      <c r="D67" s="4"/>
      <c r="G67" s="4">
        <v>2.27</v>
      </c>
      <c r="H67" s="4"/>
      <c r="K67" s="4">
        <v>1.6</v>
      </c>
      <c r="L67" s="4"/>
    </row>
    <row r="69" spans="1:12" ht="15">
      <c r="A69" t="s">
        <v>292</v>
      </c>
      <c r="C69" s="4">
        <v>1.6</v>
      </c>
      <c r="D69" s="4"/>
      <c r="G69" s="4">
        <v>1.6</v>
      </c>
      <c r="H69" s="4"/>
      <c r="K69" s="4">
        <v>1.6</v>
      </c>
      <c r="L69" s="4"/>
    </row>
    <row r="71" spans="1:12" ht="15">
      <c r="A71" t="s">
        <v>1507</v>
      </c>
      <c r="D71" s="9">
        <v>23527188</v>
      </c>
      <c r="H71" s="9">
        <v>18283715</v>
      </c>
      <c r="L71" s="9">
        <v>16201449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2:D62"/>
    <mergeCell ref="G62:H62"/>
    <mergeCell ref="K62:L62"/>
    <mergeCell ref="C65:D65"/>
    <mergeCell ref="G65:H65"/>
    <mergeCell ref="K65:L65"/>
    <mergeCell ref="C67:D67"/>
    <mergeCell ref="G67:H67"/>
    <mergeCell ref="K67:L67"/>
    <mergeCell ref="C69:D69"/>
    <mergeCell ref="G69:H69"/>
    <mergeCell ref="K69:L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1502</v>
      </c>
      <c r="B2" s="1"/>
      <c r="C2" s="1"/>
      <c r="D2" s="1"/>
      <c r="E2" s="1"/>
      <c r="F2" s="1"/>
    </row>
    <row r="5" spans="3:28" ht="39.75" customHeight="1">
      <c r="C5" s="1" t="s">
        <v>294</v>
      </c>
      <c r="D5" s="1"/>
      <c r="E5" s="1"/>
      <c r="F5" s="1"/>
      <c r="G5" s="1"/>
      <c r="H5" s="1"/>
      <c r="K5" s="2" t="s">
        <v>295</v>
      </c>
      <c r="L5" s="2"/>
      <c r="O5" s="2" t="s">
        <v>296</v>
      </c>
      <c r="P5" s="2"/>
      <c r="S5" s="2" t="s">
        <v>1508</v>
      </c>
      <c r="T5" s="2"/>
      <c r="W5" s="2" t="s">
        <v>1509</v>
      </c>
      <c r="X5" s="2"/>
      <c r="AA5" s="2" t="s">
        <v>1510</v>
      </c>
      <c r="AB5" s="2"/>
    </row>
    <row r="6" spans="3:8" ht="39.75" customHeight="1">
      <c r="C6" s="2" t="s">
        <v>300</v>
      </c>
      <c r="D6" s="2"/>
      <c r="G6" s="2" t="s">
        <v>301</v>
      </c>
      <c r="H6" s="2"/>
    </row>
    <row r="7" spans="1:28" ht="15">
      <c r="A7" s="7" t="s">
        <v>1511</v>
      </c>
      <c r="D7" s="9">
        <v>16051037</v>
      </c>
      <c r="G7" s="8">
        <v>16</v>
      </c>
      <c r="H7" s="8"/>
      <c r="K7" s="8">
        <v>243008</v>
      </c>
      <c r="L7" s="8"/>
      <c r="O7" s="8">
        <v>12433</v>
      </c>
      <c r="P7" s="8"/>
      <c r="S7" s="14">
        <v>-15999</v>
      </c>
      <c r="T7" s="14"/>
      <c r="W7" s="8">
        <v>3805</v>
      </c>
      <c r="X7" s="8"/>
      <c r="AA7" s="8">
        <v>243263</v>
      </c>
      <c r="AB7" s="8"/>
    </row>
    <row r="8" spans="1:28" ht="15">
      <c r="A8" t="s">
        <v>303</v>
      </c>
      <c r="D8" s="9">
        <v>190623</v>
      </c>
      <c r="H8" t="s">
        <v>21</v>
      </c>
      <c r="L8" s="9">
        <v>3170</v>
      </c>
      <c r="P8" t="s">
        <v>21</v>
      </c>
      <c r="T8" t="s">
        <v>21</v>
      </c>
      <c r="X8" t="s">
        <v>21</v>
      </c>
      <c r="AB8" s="9">
        <v>3170</v>
      </c>
    </row>
    <row r="9" spans="1:28" ht="15">
      <c r="A9" t="s">
        <v>304</v>
      </c>
      <c r="D9" s="9">
        <v>59072</v>
      </c>
      <c r="H9" t="s">
        <v>21</v>
      </c>
      <c r="L9" s="9">
        <v>899</v>
      </c>
      <c r="P9" t="s">
        <v>21</v>
      </c>
      <c r="T9" t="s">
        <v>21</v>
      </c>
      <c r="X9" t="s">
        <v>21</v>
      </c>
      <c r="AB9" s="9">
        <v>899</v>
      </c>
    </row>
    <row r="10" spans="1:28" ht="15">
      <c r="A10" t="s">
        <v>53</v>
      </c>
      <c r="D10" t="s">
        <v>21</v>
      </c>
      <c r="H10" t="s">
        <v>21</v>
      </c>
      <c r="L10" t="s">
        <v>21</v>
      </c>
      <c r="P10" s="9">
        <v>26493</v>
      </c>
      <c r="T10" s="9">
        <v>9992</v>
      </c>
      <c r="X10" s="10">
        <v>-10508</v>
      </c>
      <c r="AB10" s="9">
        <v>25977</v>
      </c>
    </row>
    <row r="11" spans="1:28" ht="15">
      <c r="A11" t="s">
        <v>305</v>
      </c>
      <c r="D11" t="s">
        <v>21</v>
      </c>
      <c r="H11" t="s">
        <v>21</v>
      </c>
      <c r="L11" t="s">
        <v>21</v>
      </c>
      <c r="P11" s="10">
        <v>-25947</v>
      </c>
      <c r="T11" t="s">
        <v>21</v>
      </c>
      <c r="X11" t="s">
        <v>21</v>
      </c>
      <c r="AB11" s="10">
        <v>-25947</v>
      </c>
    </row>
    <row r="12" spans="1:28" ht="15">
      <c r="A12" s="6" t="s">
        <v>1512</v>
      </c>
      <c r="D12" t="s">
        <v>21</v>
      </c>
      <c r="H12" t="s">
        <v>21</v>
      </c>
      <c r="L12" s="10">
        <v>-770</v>
      </c>
      <c r="P12" s="9">
        <v>908</v>
      </c>
      <c r="T12" s="10">
        <v>-138</v>
      </c>
      <c r="X12" t="s">
        <v>21</v>
      </c>
      <c r="AB12" t="s">
        <v>21</v>
      </c>
    </row>
    <row r="14" spans="1:28" ht="15">
      <c r="A14" s="7" t="s">
        <v>1513</v>
      </c>
      <c r="D14" s="9">
        <v>16300732</v>
      </c>
      <c r="G14" s="8">
        <v>16</v>
      </c>
      <c r="H14" s="8"/>
      <c r="K14" s="8">
        <v>246307</v>
      </c>
      <c r="L14" s="8"/>
      <c r="O14" s="8">
        <v>13887</v>
      </c>
      <c r="P14" s="8"/>
      <c r="S14" s="14">
        <v>-6145</v>
      </c>
      <c r="T14" s="14"/>
      <c r="W14" s="14">
        <v>-6703</v>
      </c>
      <c r="X14" s="14"/>
      <c r="AA14" s="8">
        <v>247362</v>
      </c>
      <c r="AB14" s="8"/>
    </row>
    <row r="15" spans="1:28" ht="15">
      <c r="A15" t="s">
        <v>303</v>
      </c>
      <c r="D15" s="9">
        <v>6095000</v>
      </c>
      <c r="H15" s="9">
        <v>6</v>
      </c>
      <c r="L15" s="9">
        <v>94706</v>
      </c>
      <c r="P15" t="s">
        <v>21</v>
      </c>
      <c r="T15" t="s">
        <v>21</v>
      </c>
      <c r="X15" t="s">
        <v>21</v>
      </c>
      <c r="AB15" s="9">
        <v>94712</v>
      </c>
    </row>
    <row r="16" spans="1:28" ht="15">
      <c r="A16" t="s">
        <v>304</v>
      </c>
      <c r="D16" s="9">
        <v>50344</v>
      </c>
      <c r="H16" t="s">
        <v>21</v>
      </c>
      <c r="L16" s="9">
        <v>788</v>
      </c>
      <c r="P16" t="s">
        <v>21</v>
      </c>
      <c r="T16" t="s">
        <v>21</v>
      </c>
      <c r="X16" t="s">
        <v>21</v>
      </c>
      <c r="AB16" s="9">
        <v>788</v>
      </c>
    </row>
    <row r="17" spans="1:28" ht="15">
      <c r="A17" t="s">
        <v>53</v>
      </c>
      <c r="D17" t="s">
        <v>21</v>
      </c>
      <c r="H17" t="s">
        <v>21</v>
      </c>
      <c r="L17" t="s">
        <v>21</v>
      </c>
      <c r="P17" s="9">
        <v>26601</v>
      </c>
      <c r="T17" s="10">
        <v>-15678</v>
      </c>
      <c r="X17" s="9">
        <v>30647</v>
      </c>
      <c r="AB17" s="9">
        <v>41570</v>
      </c>
    </row>
    <row r="18" spans="1:28" ht="15">
      <c r="A18" t="s">
        <v>305</v>
      </c>
      <c r="D18" t="s">
        <v>21</v>
      </c>
      <c r="H18" t="s">
        <v>21</v>
      </c>
      <c r="L18" t="s">
        <v>21</v>
      </c>
      <c r="P18" s="10">
        <v>-30647</v>
      </c>
      <c r="T18" t="s">
        <v>21</v>
      </c>
      <c r="X18" t="s">
        <v>21</v>
      </c>
      <c r="AB18" s="10">
        <v>-30647</v>
      </c>
    </row>
    <row r="19" spans="1:28" ht="15">
      <c r="A19" s="6" t="s">
        <v>1512</v>
      </c>
      <c r="D19" t="s">
        <v>21</v>
      </c>
      <c r="H19" t="s">
        <v>21</v>
      </c>
      <c r="L19" s="10">
        <v>-1700</v>
      </c>
      <c r="P19" s="10">
        <v>-215</v>
      </c>
      <c r="T19" s="9">
        <v>1915</v>
      </c>
      <c r="X19" t="s">
        <v>21</v>
      </c>
      <c r="AB19" t="s">
        <v>21</v>
      </c>
    </row>
    <row r="21" spans="1:28" ht="15">
      <c r="A21" s="7" t="s">
        <v>302</v>
      </c>
      <c r="D21" s="9">
        <v>22446076</v>
      </c>
      <c r="G21" s="8">
        <v>22</v>
      </c>
      <c r="H21" s="8"/>
      <c r="K21" s="8">
        <v>340101</v>
      </c>
      <c r="L21" s="8"/>
      <c r="O21" s="8">
        <v>9626</v>
      </c>
      <c r="P21" s="8"/>
      <c r="S21" s="14">
        <v>-19908</v>
      </c>
      <c r="T21" s="14"/>
      <c r="W21" s="8">
        <v>23944</v>
      </c>
      <c r="X21" s="8"/>
      <c r="AA21" s="8">
        <v>353785</v>
      </c>
      <c r="AB21" s="8"/>
    </row>
    <row r="22" spans="1:28" ht="15">
      <c r="A22" t="s">
        <v>303</v>
      </c>
      <c r="D22" s="9">
        <v>2012500</v>
      </c>
      <c r="H22" s="9">
        <v>2</v>
      </c>
      <c r="L22" s="9">
        <v>32328</v>
      </c>
      <c r="P22" t="s">
        <v>21</v>
      </c>
      <c r="T22" t="s">
        <v>21</v>
      </c>
      <c r="X22" t="s">
        <v>21</v>
      </c>
      <c r="AB22" s="9">
        <v>32330</v>
      </c>
    </row>
    <row r="23" spans="1:28" ht="15">
      <c r="A23" t="s">
        <v>304</v>
      </c>
      <c r="D23" s="9">
        <v>49364</v>
      </c>
      <c r="H23" t="s">
        <v>21</v>
      </c>
      <c r="L23" s="9">
        <v>799</v>
      </c>
      <c r="P23" t="s">
        <v>21</v>
      </c>
      <c r="T23" t="s">
        <v>21</v>
      </c>
      <c r="X23" t="s">
        <v>21</v>
      </c>
      <c r="AB23" s="9">
        <v>799</v>
      </c>
    </row>
    <row r="24" spans="1:28" ht="15">
      <c r="A24" t="s">
        <v>53</v>
      </c>
      <c r="D24" t="s">
        <v>21</v>
      </c>
      <c r="H24" t="s">
        <v>21</v>
      </c>
      <c r="L24" t="s">
        <v>21</v>
      </c>
      <c r="P24" s="9">
        <v>33677</v>
      </c>
      <c r="T24" s="9">
        <v>15200</v>
      </c>
      <c r="X24" s="10">
        <v>-4926</v>
      </c>
      <c r="AB24" s="9">
        <v>43951</v>
      </c>
    </row>
    <row r="25" spans="1:28" ht="15">
      <c r="A25" t="s">
        <v>305</v>
      </c>
      <c r="D25" t="s">
        <v>21</v>
      </c>
      <c r="H25" t="s">
        <v>21</v>
      </c>
      <c r="L25" t="s">
        <v>21</v>
      </c>
      <c r="P25" s="10">
        <v>-37592</v>
      </c>
      <c r="T25" t="s">
        <v>21</v>
      </c>
      <c r="X25" t="s">
        <v>21</v>
      </c>
      <c r="AB25" s="10">
        <v>-37592</v>
      </c>
    </row>
    <row r="26" spans="1:28" ht="15">
      <c r="A26" s="6" t="s">
        <v>1512</v>
      </c>
      <c r="D26" t="s">
        <v>21</v>
      </c>
      <c r="H26" t="s">
        <v>21</v>
      </c>
      <c r="L26" s="10">
        <v>-2683</v>
      </c>
      <c r="P26" s="10">
        <v>-24</v>
      </c>
      <c r="T26" s="9">
        <v>2707</v>
      </c>
      <c r="X26" t="s">
        <v>21</v>
      </c>
      <c r="AB26" t="s">
        <v>21</v>
      </c>
    </row>
    <row r="28" spans="1:28" ht="15">
      <c r="A28" s="7" t="s">
        <v>307</v>
      </c>
      <c r="D28" s="9">
        <v>24507940</v>
      </c>
      <c r="G28" s="8">
        <v>24</v>
      </c>
      <c r="H28" s="8"/>
      <c r="K28" s="8">
        <v>370545</v>
      </c>
      <c r="L28" s="8"/>
      <c r="O28" s="8">
        <v>5687</v>
      </c>
      <c r="P28" s="8"/>
      <c r="S28" s="14">
        <v>-2001</v>
      </c>
      <c r="T28" s="14"/>
      <c r="W28" s="8">
        <v>19018</v>
      </c>
      <c r="X28" s="8"/>
      <c r="AA28" s="8">
        <v>393273</v>
      </c>
      <c r="AB28" s="8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2019-11-25T17:23:28Z</dcterms:created>
  <dcterms:modified xsi:type="dcterms:W3CDTF">2019-11-25T17:23:28Z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